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00" windowHeight="6960" tabRatio="1000" activeTab="0"/>
  </bookViews>
  <sheets>
    <sheet name="Intro" sheetId="1" r:id="rId1"/>
    <sheet name="What This Tool Does" sheetId="2" r:id="rId2"/>
    <sheet name="Retention Risk Scorecard" sheetId="3" r:id="rId3"/>
    <sheet name="Top Performer Scorecard" sheetId="4" r:id="rId4"/>
    <sheet name="Employee Tracker" sheetId="5" r:id="rId5"/>
    <sheet name="Top Performer Grid" sheetId="6" r:id="rId6"/>
    <sheet name="Retention and Turnover Rates" sheetId="7" r:id="rId7"/>
    <sheet name="eNPS Score Tool" sheetId="8" r:id="rId8"/>
    <sheet name="Resources" sheetId="9" r:id="rId9"/>
    <sheet name="BLS Wage Database" sheetId="10" r:id="rId10"/>
    <sheet name="FAQs" sheetId="11" r:id="rId11"/>
  </sheets>
  <externalReferences>
    <externalReference r:id="rId14"/>
  </externalReferences>
  <definedNames>
    <definedName name="List">'[1]Sheet2'!$A$1:$A$4</definedName>
    <definedName name="oes.f.1" localSheetId="9">'BLS Wage Database'!$B$760</definedName>
    <definedName name="oes.f.2" localSheetId="9">'BLS Wage Database'!$B$761</definedName>
    <definedName name="oes.f.4" localSheetId="9">'BLS Wage Database'!$B$762</definedName>
    <definedName name="oes.f.5" localSheetId="9">'BLS Wage Database'!$B$763</definedName>
    <definedName name="oes.f.8" localSheetId="9">'BLS Wage Database'!$B$764</definedName>
    <definedName name="_xlnm.Print_Area" localSheetId="2">'Retention Risk Scorecard'!$C$1:$J$30</definedName>
    <definedName name="_xlnm.Print_Area" localSheetId="3">'Top Performer Scorecard'!$C$1:$J$31</definedName>
    <definedName name="_xlnm.Print_Titles" localSheetId="4">'Employee Tracker'!$4:$4</definedName>
  </definedNames>
  <calcPr fullCalcOnLoad="1"/>
</workbook>
</file>

<file path=xl/sharedStrings.xml><?xml version="1.0" encoding="utf-8"?>
<sst xmlns="http://schemas.openxmlformats.org/spreadsheetml/2006/main" count="6775" uniqueCount="5193">
  <si>
    <t>QUESTION</t>
  </si>
  <si>
    <t>RESPONSE</t>
  </si>
  <si>
    <t>SCORE</t>
  </si>
  <si>
    <t>SCORE:</t>
  </si>
  <si>
    <t>Yes</t>
  </si>
  <si>
    <t>No</t>
  </si>
  <si>
    <t>RISK:</t>
  </si>
  <si>
    <t>Employee Name</t>
  </si>
  <si>
    <t>Risk</t>
  </si>
  <si>
    <t xml:space="preserve">Tenure Start Date </t>
  </si>
  <si>
    <t>Retention Priority</t>
  </si>
  <si>
    <t>Action Steps</t>
  </si>
  <si>
    <t>Notes</t>
  </si>
  <si>
    <t>The employee does not appear to get along with co-workers.</t>
  </si>
  <si>
    <t>The employee is exhibiting high levels of stress.</t>
  </si>
  <si>
    <t>The employee has indicated that they are looking for other opportunities.</t>
  </si>
  <si>
    <t>The employee was recently passed over for a promotion or raise.</t>
  </si>
  <si>
    <t xml:space="preserve">The employee is completing a degree or certification not required for their current position.  </t>
  </si>
  <si>
    <t>The employee has communicated displeasure with their current role.</t>
  </si>
  <si>
    <t>The employee does not participate in company events.</t>
  </si>
  <si>
    <t>The employee does not live in close proximity to the place of employment.</t>
  </si>
  <si>
    <t>The employee has key institutional knowledge.</t>
  </si>
  <si>
    <t>The employee has been identified as a strong candidate for a promotion or leadership position.</t>
  </si>
  <si>
    <t>The employee frequently meets and/or exceeds expectations.</t>
  </si>
  <si>
    <t>Results</t>
  </si>
  <si>
    <t>Retention Rate Inputs</t>
  </si>
  <si>
    <t>Retention Rate Results</t>
  </si>
  <si>
    <t>Turnover Rate Results</t>
  </si>
  <si>
    <t>→</t>
  </si>
  <si>
    <t>←</t>
  </si>
  <si>
    <t>Tenure End Date</t>
  </si>
  <si>
    <t>Turnover Rate Inputs</t>
  </si>
  <si>
    <t xml:space="preserve">        </t>
  </si>
  <si>
    <t>eNPS Rate Inputs</t>
  </si>
  <si>
    <t>Number of employees surveyed</t>
  </si>
  <si>
    <t>Number of employees who returned survey with a score of 9-10</t>
  </si>
  <si>
    <t>Number of employees who returned survey with a score of 7-8</t>
  </si>
  <si>
    <t>Number of employees who returned survey with a score of 0-6</t>
  </si>
  <si>
    <t>Number of surveys returned</t>
  </si>
  <si>
    <t>Total surveys with a score of 6 or below</t>
  </si>
  <si>
    <t>Net Promoter Percentage</t>
  </si>
  <si>
    <t xml:space="preserve">Neutral Employee Percentage </t>
  </si>
  <si>
    <t xml:space="preserve">Detractor Employee Percentage </t>
  </si>
  <si>
    <t>Percentage of employees with an eNPS score of 0-6.</t>
  </si>
  <si>
    <t>Percentage of employees with an eNPS score of 7-8.</t>
  </si>
  <si>
    <t>Percentage of employees with an eNPS score of 9-10.</t>
  </si>
  <si>
    <t>All Occupations(000000)</t>
  </si>
  <si>
    <t>Management Occupations(110000)</t>
  </si>
  <si>
    <t>Chief Executives(111011)</t>
  </si>
  <si>
    <t>General and Operations Managers(111021)</t>
  </si>
  <si>
    <t>Legislators(111031)</t>
  </si>
  <si>
    <t>Sales Managers(112022)</t>
  </si>
  <si>
    <t>Administrative Services Managers(113011)</t>
  </si>
  <si>
    <t>Computer and Information Systems Managers(113021)</t>
  </si>
  <si>
    <t>Financial Managers(113031)</t>
  </si>
  <si>
    <t>Industrial Production Managers(113051)</t>
  </si>
  <si>
    <t>Purchasing Managers(113061)</t>
  </si>
  <si>
    <t>Human Resources Managers(113121)</t>
  </si>
  <si>
    <t>Construction Managers(119021)</t>
  </si>
  <si>
    <t>Education Administrators, Elementary and Secondary School(119032)</t>
  </si>
  <si>
    <t>Education Administrators, Postsecondary(119033)</t>
  </si>
  <si>
    <t>Education Administrators, All Other(119039)</t>
  </si>
  <si>
    <t>Architectural and Engineering Managers(119041)</t>
  </si>
  <si>
    <t>Food Service Managers(119051)</t>
  </si>
  <si>
    <t>Lodging Managers(119081)</t>
  </si>
  <si>
    <t>Medical and Health Services Managers(119111)</t>
  </si>
  <si>
    <t>Natural Sciences Managers(119121)</t>
  </si>
  <si>
    <t>Postmasters and Mail Superintendents(119131)</t>
  </si>
  <si>
    <t>Social and Community Service Managers(119151)</t>
  </si>
  <si>
    <t>Managers, All Other(119199)</t>
  </si>
  <si>
    <t>Business and Financial Operations Occupations(130000)</t>
  </si>
  <si>
    <t>Wholesale and Retail Buyers, Except Farm Products(131022)</t>
  </si>
  <si>
    <t>Compliance Officers(131041)</t>
  </si>
  <si>
    <t>Cost Estimators(131051)</t>
  </si>
  <si>
    <t>Human Resources Specialists(131071)</t>
  </si>
  <si>
    <t>Labor Relations Specialists(131075)</t>
  </si>
  <si>
    <t>Management Analysts(131111)</t>
  </si>
  <si>
    <t>Fundraisers(131131)</t>
  </si>
  <si>
    <t>Training and Development Specialists(131151)</t>
  </si>
  <si>
    <t>Market Research Analysts and Marketing Specialists(131161)</t>
  </si>
  <si>
    <t>Business Operations Specialists, All Other(131199)</t>
  </si>
  <si>
    <t>Accountants and Auditors(132011)</t>
  </si>
  <si>
    <t>Appraisers and Assessors of Real Estate(132021)</t>
  </si>
  <si>
    <t>Budget Analysts(132031)</t>
  </si>
  <si>
    <t>Financial Analysts(132051)</t>
  </si>
  <si>
    <t>Personal Financial Advisors(132052)</t>
  </si>
  <si>
    <t>Insurance Underwriters(132053)</t>
  </si>
  <si>
    <t>Loan Officers(132072)</t>
  </si>
  <si>
    <t>Tax Preparers(132082)</t>
  </si>
  <si>
    <t>Financial Specialists, All Other(132099)</t>
  </si>
  <si>
    <t>Computer and Mathematical Occupations(150000)</t>
  </si>
  <si>
    <t>Computer Systems Analysts(151121)</t>
  </si>
  <si>
    <t>Computer Programmers(151131)</t>
  </si>
  <si>
    <t>Software Developers, Applications(151132)</t>
  </si>
  <si>
    <t>Software Developers, Systems Software(151133)</t>
  </si>
  <si>
    <t>Web Developers(151134)</t>
  </si>
  <si>
    <t>Database Administrators(151141)</t>
  </si>
  <si>
    <t>Network and Computer Systems Administrators(151142)</t>
  </si>
  <si>
    <t>Computer Network Architects(151143)</t>
  </si>
  <si>
    <t>Computer User Support Specialists(151151)</t>
  </si>
  <si>
    <t>Computer Network Support Specialists(151152)</t>
  </si>
  <si>
    <t>Computer Occupations, All Other(151199)</t>
  </si>
  <si>
    <t>Architecture and Engineering Occupations(170000)</t>
  </si>
  <si>
    <t>Architects, Except Landscape and Naval(171011)</t>
  </si>
  <si>
    <t>Landscape Architects(171012)</t>
  </si>
  <si>
    <t>Surveyors(171022)</t>
  </si>
  <si>
    <t>Chemical Engineers(172041)</t>
  </si>
  <si>
    <t>Civil Engineers(172051)</t>
  </si>
  <si>
    <t>Electrical Engineers(172071)</t>
  </si>
  <si>
    <t>Environmental Engineers(172081)</t>
  </si>
  <si>
    <t>Health and Safety Engineers, Except Mining Safety Engineers and Inspectors(172111)</t>
  </si>
  <si>
    <t>Industrial Engineers(172112)</t>
  </si>
  <si>
    <t>Mechanical Engineers(172141)</t>
  </si>
  <si>
    <t>Engineers, All Other(172199)</t>
  </si>
  <si>
    <t>Architectural and Civil Drafters(173011)</t>
  </si>
  <si>
    <t>Mechanical Drafters(173013)</t>
  </si>
  <si>
    <t>Civil Engineering Technicians(173022)</t>
  </si>
  <si>
    <t>Electrical and Electronics Engineering Technicians(173023)</t>
  </si>
  <si>
    <t>Environmental Engineering Technicians(173025)</t>
  </si>
  <si>
    <t>Mechanical Engineering Technicians(173027)</t>
  </si>
  <si>
    <t>Surveying and Mapping Technicians(173031)</t>
  </si>
  <si>
    <t>Conservation Scientists(191031)</t>
  </si>
  <si>
    <t>Environmental Scientists and Specialists, Including Health(192041)</t>
  </si>
  <si>
    <t>Geoscientists, Except Hydrologists and Geographers(192042)</t>
  </si>
  <si>
    <t>Urban and Regional Planners(193051)</t>
  </si>
  <si>
    <t>Social Scientists and Related Workers, All Other(193099)</t>
  </si>
  <si>
    <t>Biological Technicians(194021)</t>
  </si>
  <si>
    <t>Chemical Technicians(194031)</t>
  </si>
  <si>
    <t>Environmental Science and Protection Technicians, Including Health(194091)</t>
  </si>
  <si>
    <t>Community and Social Service Occupations(210000)</t>
  </si>
  <si>
    <t>Substance Abuse and Behavioral Disorder Counselors(211011)</t>
  </si>
  <si>
    <t>Mental Health Counselors(211014)</t>
  </si>
  <si>
    <t>Rehabilitation Counselors(211015)</t>
  </si>
  <si>
    <t>Mental Health and Substance Abuse Social Workers(211023)</t>
  </si>
  <si>
    <t>Social Workers, All Other(211029)</t>
  </si>
  <si>
    <t>Health Educators(211091)</t>
  </si>
  <si>
    <t>Social and Human Service Assistants(211093)</t>
  </si>
  <si>
    <t>Community Health Workers(211094)</t>
  </si>
  <si>
    <t>Community and Social Service Specialists, All Other(211099)</t>
  </si>
  <si>
    <t>Legal Occupations(230000)</t>
  </si>
  <si>
    <t>Lawyers(231011)</t>
  </si>
  <si>
    <t>Paralegals and Legal Assistants(232011)</t>
  </si>
  <si>
    <t>Legal Support Workers, All Other(232099)</t>
  </si>
  <si>
    <t>Business Teachers, Postsecondary(251011)</t>
  </si>
  <si>
    <t>Computer Science Teachers, Postsecondary(251021)</t>
  </si>
  <si>
    <t>Mathematical Science Teachers, Postsecondary(251022)</t>
  </si>
  <si>
    <t>Chemistry Teachers, Postsecondary(251052)</t>
  </si>
  <si>
    <t>Economics Teachers, Postsecondary(251063)</t>
  </si>
  <si>
    <t>Political Science Teachers, Postsecondary(251065)</t>
  </si>
  <si>
    <t>Psychology Teachers, Postsecondary(251066)</t>
  </si>
  <si>
    <t>Nursing Instructors and Teachers, Postsecondary(251072)</t>
  </si>
  <si>
    <t>Education Teachers, Postsecondary(251081)</t>
  </si>
  <si>
    <t>Criminal Justice and Law Enforcement Teachers, Postsecondary(251111)</t>
  </si>
  <si>
    <t>English Language and Literature Teachers, Postsecondary(251123)</t>
  </si>
  <si>
    <t>Vocational Education Teachers, Postsecondary(251194)</t>
  </si>
  <si>
    <t>Postsecondary Teachers, All Other(251199)</t>
  </si>
  <si>
    <t>Preschool Teachers, Except Special Education(252011)</t>
  </si>
  <si>
    <t>Kindergarten Teachers, Except Special Education(252012)</t>
  </si>
  <si>
    <t>Elementary School Teachers, Except Special Education(252021)</t>
  </si>
  <si>
    <t>Middle School Teachers, Except Special and Career/Technical Education(252022)</t>
  </si>
  <si>
    <t>Secondary School Teachers, Except Special and Career/Technical Education(252031)</t>
  </si>
  <si>
    <t>Special Education Teachers, Kindergarten and Elementary School(252052)</t>
  </si>
  <si>
    <t>Special Education Teachers, Middle School(252053)</t>
  </si>
  <si>
    <t>Special Education Teachers, Secondary School(252054)</t>
  </si>
  <si>
    <t>Adult Basic and Secondary Education and Literacy Teachers and Instructors(253011)</t>
  </si>
  <si>
    <t>Teachers and Instructors, All Other, Except Substitute Teachers(253097)</t>
  </si>
  <si>
    <t>Substitute Teachers(253098)</t>
  </si>
  <si>
    <t>Curators(254012)</t>
  </si>
  <si>
    <t>Museum Technicians and Conservators(254013)</t>
  </si>
  <si>
    <t>Librarians(254021)</t>
  </si>
  <si>
    <t>Library Technicians(254031)</t>
  </si>
  <si>
    <t>Farm and Home Management Advisors(259021)</t>
  </si>
  <si>
    <t>Instructional Coordinators(259031)</t>
  </si>
  <si>
    <t>Teacher Assistants(259041)</t>
  </si>
  <si>
    <t>Floral Designers(271023)</t>
  </si>
  <si>
    <t>Graphic Designers(271024)</t>
  </si>
  <si>
    <t>Interior Designers(271025)</t>
  </si>
  <si>
    <t>Merchandise Displayers and Window Trimmers(271026)</t>
  </si>
  <si>
    <t>Producers and Directors(272012)</t>
  </si>
  <si>
    <t>Coaches and Scouts(272022)</t>
  </si>
  <si>
    <t>Reporters and Correspondents(273022)</t>
  </si>
  <si>
    <t>Public Relations Specialists(273031)</t>
  </si>
  <si>
    <t>Editors(273041)</t>
  </si>
  <si>
    <t>Writers and Authors(273043)</t>
  </si>
  <si>
    <t>Broadcast Technicians(274012)</t>
  </si>
  <si>
    <t>Photographers(274021)</t>
  </si>
  <si>
    <t>Chiropractors(291011)</t>
  </si>
  <si>
    <t>Dentists, General(291021)</t>
  </si>
  <si>
    <t>Dietitians and Nutritionists(291031)</t>
  </si>
  <si>
    <t>Optometrists(291041)</t>
  </si>
  <si>
    <t>Pharmacists(291051)</t>
  </si>
  <si>
    <t>Family and General Practitioners(291062)</t>
  </si>
  <si>
    <t>Internists, General(291063)</t>
  </si>
  <si>
    <t>Obstetricians and Gynecologists(291064)</t>
  </si>
  <si>
    <t>Pediatricians, General(291065)</t>
  </si>
  <si>
    <t>Psychiatrists(291066)</t>
  </si>
  <si>
    <t>Surgeons(291067)</t>
  </si>
  <si>
    <t>Physicians and Surgeons, All Other(291069)</t>
  </si>
  <si>
    <t>Physician Assistants(291071)</t>
  </si>
  <si>
    <t>Occupational Therapists(291122)</t>
  </si>
  <si>
    <t>Physical Therapists(291123)</t>
  </si>
  <si>
    <t>Recreational Therapists(291125)</t>
  </si>
  <si>
    <t>Respiratory Therapists(291126)</t>
  </si>
  <si>
    <t>Veterinarians(291131)</t>
  </si>
  <si>
    <t>Registered Nurses(291141)</t>
  </si>
  <si>
    <t>Nurse Practitioners(291171)</t>
  </si>
  <si>
    <t>Medical and Clinical Laboratory Technologists(292011)</t>
  </si>
  <si>
    <t>Medical and Clinical Laboratory Technicians(292012)</t>
  </si>
  <si>
    <t>Dental Hygienists(292021)</t>
  </si>
  <si>
    <t>Diagnostic Medical Sonographers(292032)</t>
  </si>
  <si>
    <t>Nuclear Medicine Technologists(292033)</t>
  </si>
  <si>
    <t>Radiologic Technologists(292034)</t>
  </si>
  <si>
    <t>Magnetic Resonance Imaging Technologists(292035)</t>
  </si>
  <si>
    <t>Emergency Medical Technicians and Paramedics(292041)</t>
  </si>
  <si>
    <t>Pharmacy Technicians(292052)</t>
  </si>
  <si>
    <t>Surgical Technologists(292055)</t>
  </si>
  <si>
    <t>Veterinary Technologists and Technicians(292056)</t>
  </si>
  <si>
    <t>Ophthalmic Medical Technicians(292057)</t>
  </si>
  <si>
    <t>Licensed Practical and Licensed Vocational Nurses(292061)</t>
  </si>
  <si>
    <t>Medical Records and Health Information Technicians(292071)</t>
  </si>
  <si>
    <t>Opticians, Dispensing(292081)</t>
  </si>
  <si>
    <t>Health Technologists and Technicians, All Other(292099)</t>
  </si>
  <si>
    <t>Occupational Health and Safety Specialists(299011)</t>
  </si>
  <si>
    <t>Occupational Health and Safety Technicians(299012)</t>
  </si>
  <si>
    <t>Athletic Trainers(299091)</t>
  </si>
  <si>
    <t>Home Health Aides(311011)</t>
  </si>
  <si>
    <t>Psychiatric Aides(311013)</t>
  </si>
  <si>
    <t>Nursing Assistants(311014)</t>
  </si>
  <si>
    <t>Orderlies(311015)</t>
  </si>
  <si>
    <t>Occupational Therapy Assistants(312011)</t>
  </si>
  <si>
    <t>Physical Therapist Assistants(312021)</t>
  </si>
  <si>
    <t>Physical Therapist Aides(312022)</t>
  </si>
  <si>
    <t>Massage Therapists(319011)</t>
  </si>
  <si>
    <t>Dental Assistants(319091)</t>
  </si>
  <si>
    <t>Medical Assistants(319092)</t>
  </si>
  <si>
    <t>Medical Equipment Preparers(319093)</t>
  </si>
  <si>
    <t>Medical Transcriptionists(319094)</t>
  </si>
  <si>
    <t>Pharmacy Aides(319095)</t>
  </si>
  <si>
    <t>Veterinary Assistants and Laboratory Animal Caretakers(319096)</t>
  </si>
  <si>
    <t>Phlebotomists(319097)</t>
  </si>
  <si>
    <t>Protective Service Occupations(330000)</t>
  </si>
  <si>
    <t>Firefighters(332011)</t>
  </si>
  <si>
    <t>Detectives and Criminal Investigators(333021)</t>
  </si>
  <si>
    <t>Police and Sheriff's Patrol Officers(333051)</t>
  </si>
  <si>
    <t>Security Guards(339032)</t>
  </si>
  <si>
    <t>Crossing Guards(339091)</t>
  </si>
  <si>
    <t>Protective Service Workers, All Other(339099)</t>
  </si>
  <si>
    <t>Food Preparation and Serving Related Occupations(350000)</t>
  </si>
  <si>
    <t>Chefs and Head Cooks(351011)</t>
  </si>
  <si>
    <t>Cooks, Fast Food(352011)</t>
  </si>
  <si>
    <t>Cooks, Institution and Cafeteria(352012)</t>
  </si>
  <si>
    <t>Cooks, Restaurant(352014)</t>
  </si>
  <si>
    <t>Cooks, Short Order(352015)</t>
  </si>
  <si>
    <t>Food Preparation Workers(352021)</t>
  </si>
  <si>
    <t>Bartenders(353011)</t>
  </si>
  <si>
    <t>Combined Food Preparation and Serving Workers, Including Fast Food(353021)</t>
  </si>
  <si>
    <t>Waiters and Waitresses(353031)</t>
  </si>
  <si>
    <t>Food Servers, Nonrestaurant(353041)</t>
  </si>
  <si>
    <t>Dining Room and Cafeteria Attendants and Bartender Helpers(359011)</t>
  </si>
  <si>
    <t>Dishwashers(359021)</t>
  </si>
  <si>
    <t>Building and Grounds Cleaning and Maintenance Occupations(370000)</t>
  </si>
  <si>
    <t>Janitors and Cleaners, Except Maids and Housekeeping Cleaners(372011)</t>
  </si>
  <si>
    <t>Maids and Housekeeping Cleaners(372012)</t>
  </si>
  <si>
    <t>Pest Control Workers(372021)</t>
  </si>
  <si>
    <t>Landscaping and Groundskeeping Workers(373011)</t>
  </si>
  <si>
    <t>Personal Care and Service Occupations(390000)</t>
  </si>
  <si>
    <t>Hourly median wage</t>
  </si>
  <si>
    <t>Employment</t>
  </si>
  <si>
    <t>Hourly mean wage</t>
  </si>
  <si>
    <t>Annual mean wage</t>
  </si>
  <si>
    <t>Hourly 25th percentile wage</t>
  </si>
  <si>
    <t>Annual 25th percentile wage</t>
  </si>
  <si>
    <t>Annual median wage</t>
  </si>
  <si>
    <t>Nonfarm Animal Caretakers(392021)</t>
  </si>
  <si>
    <t>Amusement and Recreation Attendants(393091)</t>
  </si>
  <si>
    <t>Funeral Attendants(394021)</t>
  </si>
  <si>
    <t>Manicurists and Pedicurists(395092)</t>
  </si>
  <si>
    <t>Skincare Specialists(395094)</t>
  </si>
  <si>
    <t>Baggage Porters and Bellhops(396011)</t>
  </si>
  <si>
    <t>Tour Guides and Escorts(397011)</t>
  </si>
  <si>
    <t>Personal Care Aides(399021)</t>
  </si>
  <si>
    <t>Fitness Trainers and Aerobics Instructors(399031)</t>
  </si>
  <si>
    <t>Recreation Workers(399032)</t>
  </si>
  <si>
    <t>Residential Advisors(399041)</t>
  </si>
  <si>
    <t>Personal Care and Service Workers, All Other(399099)</t>
  </si>
  <si>
    <t>Sales and Related Occupations(410000)</t>
  </si>
  <si>
    <t>Cashiers(412011)</t>
  </si>
  <si>
    <t>Counter and Rental Clerks(412021)</t>
  </si>
  <si>
    <t>Parts Salespersons(412022)</t>
  </si>
  <si>
    <t>Retail Salespersons(412031)</t>
  </si>
  <si>
    <t>Advertising Sales Agents(413011)</t>
  </si>
  <si>
    <t>Insurance Sales Agents(413021)</t>
  </si>
  <si>
    <t>Travel Agents(413041)</t>
  </si>
  <si>
    <t>Sales Representatives, Services, All Other(413099)</t>
  </si>
  <si>
    <t>Sales Representatives, Wholesale and Manufacturing, Technical and Scientific Products(414011)</t>
  </si>
  <si>
    <t>Sales Representatives, Wholesale and Manufacturing, Except Technical and Scientific Products(414012)</t>
  </si>
  <si>
    <t>Real Estate Brokers(419021)</t>
  </si>
  <si>
    <t>Real Estate Sales Agents(419022)</t>
  </si>
  <si>
    <t>Office and Administrative Support Occupations(430000)</t>
  </si>
  <si>
    <t>Switchboard Operators, Including Answering Service(432011)</t>
  </si>
  <si>
    <t>Bill and Account Collectors(433011)</t>
  </si>
  <si>
    <t>Billing and Posting Clerks(433021)</t>
  </si>
  <si>
    <t>Payroll and Timekeeping Clerks(433051)</t>
  </si>
  <si>
    <t>Procurement Clerks(433061)</t>
  </si>
  <si>
    <t>Tellers(433071)</t>
  </si>
  <si>
    <t>Brokerage Clerks(434011)</t>
  </si>
  <si>
    <t>Customer Service Representatives(434051)</t>
  </si>
  <si>
    <t>Eligibility Interviewers, Government Programs(434061)</t>
  </si>
  <si>
    <t>File Clerks(434071)</t>
  </si>
  <si>
    <t>Interviewers, Except Eligibility and Loan(434111)</t>
  </si>
  <si>
    <t>Library Assistants, Clerical(434121)</t>
  </si>
  <si>
    <t>Loan Interviewers and Clerks(434131)</t>
  </si>
  <si>
    <t>New Accounts Clerks(434141)</t>
  </si>
  <si>
    <t>Order Clerks(434151)</t>
  </si>
  <si>
    <t>Human Resources Assistants, Except Payroll and Timekeeping(434161)</t>
  </si>
  <si>
    <t>Receptionists and Information Clerks(434171)</t>
  </si>
  <si>
    <t>Information and Record Clerks, All Other(434199)</t>
  </si>
  <si>
    <t>Cargo and Freight Agents(435011)</t>
  </si>
  <si>
    <t>Couriers and Messengers(435021)</t>
  </si>
  <si>
    <t>Meter Readers, Utilities(435041)</t>
  </si>
  <si>
    <t>Postal Service Clerks(435051)</t>
  </si>
  <si>
    <t>Postal Service Mail Carriers(435052)</t>
  </si>
  <si>
    <t>Stock Clerks and Order Fillers(435081)</t>
  </si>
  <si>
    <t>Executive Secretaries and Executive Administrative Assistants(436011)</t>
  </si>
  <si>
    <t>Legal Secretaries(436012)</t>
  </si>
  <si>
    <t>Medical Secretaries(436013)</t>
  </si>
  <si>
    <t>Computer Operators(439011)</t>
  </si>
  <si>
    <t>Data Entry Keyers(439021)</t>
  </si>
  <si>
    <t>Insurance Claims and Policy Processing Clerks(439041)</t>
  </si>
  <si>
    <t>Mail Clerks and Mail Machine Operators, Except Postal Service(439051)</t>
  </si>
  <si>
    <t>Office Clerks, General(439061)</t>
  </si>
  <si>
    <t>Office Machine Operators, Except Computer(439071)</t>
  </si>
  <si>
    <t>Office and Administrative Support Workers, All Other(439199)</t>
  </si>
  <si>
    <t>Construction and Extraction Occupations(470000)</t>
  </si>
  <si>
    <t>Brickmasons and Blockmasons(472021)</t>
  </si>
  <si>
    <t>Carpenters(472031)</t>
  </si>
  <si>
    <t>Carpet Installers(472041)</t>
  </si>
  <si>
    <t>Tile and Marble Setters(472044)</t>
  </si>
  <si>
    <t>Cement Masons and Concrete Finishers(472051)</t>
  </si>
  <si>
    <t>Construction Laborers(472061)</t>
  </si>
  <si>
    <t>Operating Engineers and Other Construction Equipment Operators(472073)</t>
  </si>
  <si>
    <t>Drywall and Ceiling Tile Installers(472081)</t>
  </si>
  <si>
    <t>Electricians(472111)</t>
  </si>
  <si>
    <t>Insulation Workers, Mechanical(472132)</t>
  </si>
  <si>
    <t>Painters, Construction and Maintenance(472141)</t>
  </si>
  <si>
    <t>Pipelayers(472151)</t>
  </si>
  <si>
    <t>Roofers(472181)</t>
  </si>
  <si>
    <t>Sheet Metal Workers(472211)</t>
  </si>
  <si>
    <t>Structural Iron and Steel Workers(472221)</t>
  </si>
  <si>
    <t>Helpers, Construction Trades, All Other(473019)</t>
  </si>
  <si>
    <t>Construction and Building Inspectors(474011)</t>
  </si>
  <si>
    <t>Highway Maintenance Workers(474051)</t>
  </si>
  <si>
    <t>Septic Tank Servicers and Sewer Pipe Cleaners(474071)</t>
  </si>
  <si>
    <t>Earth Drillers, Except Oil and Gas(475021)</t>
  </si>
  <si>
    <t>Telecommunications Equipment Installers and Repairers, Except Line Installers(492022)</t>
  </si>
  <si>
    <t>Electrical and Electronics Repairers, Commercial and Industrial Equipment(492094)</t>
  </si>
  <si>
    <t>Security and Fire Alarm Systems Installers(492098)</t>
  </si>
  <si>
    <t>Aircraft Mechanics and Service Technicians(493011)</t>
  </si>
  <si>
    <t>Automotive Body and Related Repairers(493021)</t>
  </si>
  <si>
    <t>Automotive Service Technicians and Mechanics(493023)</t>
  </si>
  <si>
    <t>Bus and Truck Mechanics and Diesel Engine Specialists(493031)</t>
  </si>
  <si>
    <t>Farm Equipment Mechanics and Service Technicians(493041)</t>
  </si>
  <si>
    <t>Mobile Heavy Equipment Mechanics, Except Engines(493042)</t>
  </si>
  <si>
    <t>Outdoor Power Equipment and Other Small Engine Mechanics(493053)</t>
  </si>
  <si>
    <t>Recreational Vehicle Service Technicians(493092)</t>
  </si>
  <si>
    <t>Tire Repairers and Changers(493093)</t>
  </si>
  <si>
    <t>Control and Valve Installers and Repairers, Except Mechanical Door(499012)</t>
  </si>
  <si>
    <t>Heating, Air Conditioning, and Refrigeration Mechanics and Installers(499021)</t>
  </si>
  <si>
    <t>Home Appliance Repairers(499031)</t>
  </si>
  <si>
    <t>Industrial Machinery Mechanics(499041)</t>
  </si>
  <si>
    <t>Maintenance Workers, Machinery(499043)</t>
  </si>
  <si>
    <t>Millwrights(499044)</t>
  </si>
  <si>
    <t>Electrical Power-Line Installers and Repairers(499051)</t>
  </si>
  <si>
    <t>Telecommunications Line Installers and Repairers(499052)</t>
  </si>
  <si>
    <t>Medical Equipment Repairers(499062)</t>
  </si>
  <si>
    <t>Precision Instrument and Equipment Repairers, All Other(499069)</t>
  </si>
  <si>
    <t>Maintenance and Repair Workers, General(499071)</t>
  </si>
  <si>
    <t>Production Occupations(510000)</t>
  </si>
  <si>
    <t>Electrical and Electronic Equipment Assemblers(512022)</t>
  </si>
  <si>
    <t>Structural Metal Fabricators and Fitters(512041)</t>
  </si>
  <si>
    <t>Team Assemblers(512092)</t>
  </si>
  <si>
    <t>Assemblers and Fabricators, All Other(512099)</t>
  </si>
  <si>
    <t>Bakers(513011)</t>
  </si>
  <si>
    <t>Butchers and Meat Cutters(513021)</t>
  </si>
  <si>
    <t>Food Batchmakers(513092)</t>
  </si>
  <si>
    <t>Machinists(514041)</t>
  </si>
  <si>
    <t>Prepress Technicians and Workers(515111)</t>
  </si>
  <si>
    <t>Printing Press Operators(515112)</t>
  </si>
  <si>
    <t>Print Binding and Finishing Workers(515113)</t>
  </si>
  <si>
    <t>Sewing Machine Operators(516031)</t>
  </si>
  <si>
    <t>Cabinetmakers and Bench Carpenters(517011)</t>
  </si>
  <si>
    <t>Power Distributors and Dispatchers(518012)</t>
  </si>
  <si>
    <t>Stationary Engineers and Boiler Operators(518021)</t>
  </si>
  <si>
    <t>Water and Wastewater Treatment Plant and System Operators(518031)</t>
  </si>
  <si>
    <t>Chemical Plant and System Operators(518091)</t>
  </si>
  <si>
    <t>Gas Plant Operators(518092)</t>
  </si>
  <si>
    <t>Chemical Equipment Operators and Tenders(519011)</t>
  </si>
  <si>
    <t>Dental Laboratory Technicians(519081)</t>
  </si>
  <si>
    <t>Packaging and Filling Machine Operators and Tenders(519111)</t>
  </si>
  <si>
    <t>Painters, Transportation Equipment(519122)</t>
  </si>
  <si>
    <t>Etchers and Engravers(519194)</t>
  </si>
  <si>
    <t>Production Workers, All Other(519199)</t>
  </si>
  <si>
    <t>Transportation and Material Moving Occupations(530000)</t>
  </si>
  <si>
    <t>Commercial Pilots(532012)</t>
  </si>
  <si>
    <t>Bus Drivers, Transit and Intercity(533021)</t>
  </si>
  <si>
    <t>Bus Drivers, School or Special Client(533022)</t>
  </si>
  <si>
    <t>Driver/Sales Workers(533031)</t>
  </si>
  <si>
    <t>Heavy and Tractor-Trailer Truck Drivers(533032)</t>
  </si>
  <si>
    <t>Light Truck or Delivery Services Drivers(533033)</t>
  </si>
  <si>
    <t>Taxi Drivers and Chauffeurs(533041)</t>
  </si>
  <si>
    <t>Motor Vehicle Operators, All Other(533099)</t>
  </si>
  <si>
    <t>Locomotive Engineers(534011)</t>
  </si>
  <si>
    <t>Parking Lot Attendants(536021)</t>
  </si>
  <si>
    <t>Automotive and Watercraft Service Attendants(536031)</t>
  </si>
  <si>
    <t>Transportation Inspectors(536051)</t>
  </si>
  <si>
    <t>Transportation Workers, All Other(536099)</t>
  </si>
  <si>
    <t>Conveyor Operators and Tenders(537011)</t>
  </si>
  <si>
    <t>Crane and Tower Operators(537021)</t>
  </si>
  <si>
    <t>Excavating and Loading Machine and Dragline Operators(537032)</t>
  </si>
  <si>
    <t>Industrial Truck and Tractor Operators(537051)</t>
  </si>
  <si>
    <t>Cleaners of Vehicles and Equipment(537061)</t>
  </si>
  <si>
    <t>Machine Feeders and Offbearers(537063)</t>
  </si>
  <si>
    <t>Packers and Packagers, Hand(537064)</t>
  </si>
  <si>
    <t>Refuse and Recyclable Material Collectors(537081)</t>
  </si>
  <si>
    <t>Employee Retention Tool</t>
  </si>
  <si>
    <t xml:space="preserve">           -</t>
  </si>
  <si>
    <t xml:space="preserve">          50</t>
  </si>
  <si>
    <t xml:space="preserve">         550</t>
  </si>
  <si>
    <t xml:space="preserve">         470</t>
  </si>
  <si>
    <t xml:space="preserve">         690</t>
  </si>
  <si>
    <t xml:space="preserve">         670</t>
  </si>
  <si>
    <t xml:space="preserve">          90</t>
  </si>
  <si>
    <t xml:space="preserve">         160</t>
  </si>
  <si>
    <t xml:space="preserve">         130</t>
  </si>
  <si>
    <t xml:space="preserve">         510</t>
  </si>
  <si>
    <t xml:space="preserve">         290</t>
  </si>
  <si>
    <t xml:space="preserve">       25.09</t>
  </si>
  <si>
    <t xml:space="preserve">         190</t>
  </si>
  <si>
    <t xml:space="preserve">         280</t>
  </si>
  <si>
    <t xml:space="preserve">        1080</t>
  </si>
  <si>
    <t xml:space="preserve">       23.55</t>
  </si>
  <si>
    <t xml:space="preserve">         460</t>
  </si>
  <si>
    <t xml:space="preserve">         660</t>
  </si>
  <si>
    <t xml:space="preserve">         420</t>
  </si>
  <si>
    <t xml:space="preserve">         100</t>
  </si>
  <si>
    <t xml:space="preserve">       15.96</t>
  </si>
  <si>
    <t xml:space="preserve">         240</t>
  </si>
  <si>
    <t xml:space="preserve">        1210</t>
  </si>
  <si>
    <t xml:space="preserve">         950</t>
  </si>
  <si>
    <t xml:space="preserve">         220</t>
  </si>
  <si>
    <t xml:space="preserve">         150</t>
  </si>
  <si>
    <t xml:space="preserve">         680</t>
  </si>
  <si>
    <t xml:space="preserve">         180</t>
  </si>
  <si>
    <t xml:space="preserve">         140</t>
  </si>
  <si>
    <t xml:space="preserve">       17.69</t>
  </si>
  <si>
    <t xml:space="preserve">          70</t>
  </si>
  <si>
    <t xml:space="preserve">         120</t>
  </si>
  <si>
    <t xml:space="preserve">         110</t>
  </si>
  <si>
    <t xml:space="preserve">         300</t>
  </si>
  <si>
    <t xml:space="preserve">       42590</t>
  </si>
  <si>
    <t xml:space="preserve">          40</t>
  </si>
  <si>
    <t xml:space="preserve">         200</t>
  </si>
  <si>
    <t xml:space="preserve">         330</t>
  </si>
  <si>
    <t xml:space="preserve">         230</t>
  </si>
  <si>
    <t xml:space="preserve">       17.89</t>
  </si>
  <si>
    <t xml:space="preserve">         250</t>
  </si>
  <si>
    <t xml:space="preserve">       21.05</t>
  </si>
  <si>
    <t xml:space="preserve">         600</t>
  </si>
  <si>
    <t xml:space="preserve">       15.45</t>
  </si>
  <si>
    <t xml:space="preserve">       13.21</t>
  </si>
  <si>
    <t xml:space="preserve">       27470</t>
  </si>
  <si>
    <t xml:space="preserve">         320</t>
  </si>
  <si>
    <t xml:space="preserve">         520</t>
  </si>
  <si>
    <t xml:space="preserve">         400</t>
  </si>
  <si>
    <t xml:space="preserve">       15.92</t>
  </si>
  <si>
    <t xml:space="preserve">         350</t>
  </si>
  <si>
    <t xml:space="preserve">         340</t>
  </si>
  <si>
    <t xml:space="preserve">         780</t>
  </si>
  <si>
    <t xml:space="preserve">         620</t>
  </si>
  <si>
    <t xml:space="preserve">         800</t>
  </si>
  <si>
    <t xml:space="preserve">          60</t>
  </si>
  <si>
    <t xml:space="preserve">         440</t>
  </si>
  <si>
    <t xml:space="preserve">         730</t>
  </si>
  <si>
    <t xml:space="preserve">          80</t>
  </si>
  <si>
    <t xml:space="preserve">        9.17</t>
  </si>
  <si>
    <t xml:space="preserve">       12.37</t>
  </si>
  <si>
    <t xml:space="preserve">         380</t>
  </si>
  <si>
    <t xml:space="preserve">       13.55</t>
  </si>
  <si>
    <t xml:space="preserve">         720</t>
  </si>
  <si>
    <t xml:space="preserve">       10.52</t>
  </si>
  <si>
    <t xml:space="preserve">       12.70</t>
  </si>
  <si>
    <t xml:space="preserve">       15.63</t>
  </si>
  <si>
    <t xml:space="preserve">       12.75</t>
  </si>
  <si>
    <t xml:space="preserve">       22.41</t>
  </si>
  <si>
    <t xml:space="preserve">         560</t>
  </si>
  <si>
    <t xml:space="preserve">         370</t>
  </si>
  <si>
    <t xml:space="preserve">       19.37</t>
  </si>
  <si>
    <t xml:space="preserve">       21.99</t>
  </si>
  <si>
    <t xml:space="preserve">       44760</t>
  </si>
  <si>
    <t xml:space="preserve">         410</t>
  </si>
  <si>
    <t xml:space="preserve">       16.60</t>
  </si>
  <si>
    <t xml:space="preserve">         650</t>
  </si>
  <si>
    <t xml:space="preserve">       13.90</t>
  </si>
  <si>
    <t xml:space="preserve">          30</t>
  </si>
  <si>
    <t xml:space="preserve">       13.45</t>
  </si>
  <si>
    <t xml:space="preserve">         500</t>
  </si>
  <si>
    <t xml:space="preserve">       12.41</t>
  </si>
  <si>
    <t xml:space="preserve">       11.82</t>
  </si>
  <si>
    <t xml:space="preserve">       12.56</t>
  </si>
  <si>
    <t xml:space="preserve">       12.40</t>
  </si>
  <si>
    <t xml:space="preserve">       10.96</t>
  </si>
  <si>
    <t xml:space="preserve">       23.13</t>
  </si>
  <si>
    <t xml:space="preserve">       48110</t>
  </si>
  <si>
    <t xml:space="preserve">       22.97</t>
  </si>
  <si>
    <t xml:space="preserve">       20.52</t>
  </si>
  <si>
    <t xml:space="preserve">       15.48</t>
  </si>
  <si>
    <t xml:space="preserve">       13.79</t>
  </si>
  <si>
    <t xml:space="preserve">       17.85</t>
  </si>
  <si>
    <t xml:space="preserve">         390</t>
  </si>
  <si>
    <t xml:space="preserve">        8.98</t>
  </si>
  <si>
    <t xml:space="preserve">        8.57</t>
  </si>
  <si>
    <t xml:space="preserve">       13.71</t>
  </si>
  <si>
    <t xml:space="preserve">        8.77</t>
  </si>
  <si>
    <t xml:space="preserve">       12.92</t>
  </si>
  <si>
    <t xml:space="preserve">        9.09</t>
  </si>
  <si>
    <t xml:space="preserve">         360</t>
  </si>
  <si>
    <t xml:space="preserve">       20.95</t>
  </si>
  <si>
    <t xml:space="preserve">       18.51</t>
  </si>
  <si>
    <t xml:space="preserve">         490</t>
  </si>
  <si>
    <t xml:space="preserve">        8.35</t>
  </si>
  <si>
    <t xml:space="preserve">       12.20</t>
  </si>
  <si>
    <t xml:space="preserve">       10.85</t>
  </si>
  <si>
    <t xml:space="preserve">       13.41</t>
  </si>
  <si>
    <t xml:space="preserve">       12.91</t>
  </si>
  <si>
    <t xml:space="preserve">       10.73</t>
  </si>
  <si>
    <t xml:space="preserve">       11.00</t>
  </si>
  <si>
    <t xml:space="preserve">       15.36</t>
  </si>
  <si>
    <t xml:space="preserve">       15.22</t>
  </si>
  <si>
    <t xml:space="preserve">       17.70</t>
  </si>
  <si>
    <t xml:space="preserve">       15.47</t>
  </si>
  <si>
    <t xml:space="preserve">       16.74</t>
  </si>
  <si>
    <t xml:space="preserve">       16.15</t>
  </si>
  <si>
    <t xml:space="preserve">       15.71</t>
  </si>
  <si>
    <t xml:space="preserve">       14.45</t>
  </si>
  <si>
    <t xml:space="preserve">         530</t>
  </si>
  <si>
    <t xml:space="preserve">       10.76</t>
  </si>
  <si>
    <t xml:space="preserve">         790</t>
  </si>
  <si>
    <t xml:space="preserve">         270</t>
  </si>
  <si>
    <t xml:space="preserve">       16.92</t>
  </si>
  <si>
    <t xml:space="preserve">       35180</t>
  </si>
  <si>
    <t xml:space="preserve">       14.49</t>
  </si>
  <si>
    <t xml:space="preserve">       13.96</t>
  </si>
  <si>
    <t xml:space="preserve">       14.11</t>
  </si>
  <si>
    <t xml:space="preserve">         310</t>
  </si>
  <si>
    <t xml:space="preserve">       23990</t>
  </si>
  <si>
    <t xml:space="preserve">       17.04</t>
  </si>
  <si>
    <t xml:space="preserve">       14.13</t>
  </si>
  <si>
    <t xml:space="preserve">       13.72</t>
  </si>
  <si>
    <t xml:space="preserve">       34810</t>
  </si>
  <si>
    <t xml:space="preserve">       18.20</t>
  </si>
  <si>
    <t xml:space="preserve">       24.70</t>
  </si>
  <si>
    <t xml:space="preserve">       16.19</t>
  </si>
  <si>
    <t xml:space="preserve">       15.26</t>
  </si>
  <si>
    <t xml:space="preserve">       11.13</t>
  </si>
  <si>
    <t xml:space="preserve">       10.60</t>
  </si>
  <si>
    <t xml:space="preserve">       16.44</t>
  </si>
  <si>
    <t xml:space="preserve">       14.62</t>
  </si>
  <si>
    <t xml:space="preserve">       13.84</t>
  </si>
  <si>
    <t xml:space="preserve">       13.36</t>
  </si>
  <si>
    <t xml:space="preserve">       27780</t>
  </si>
  <si>
    <t xml:space="preserve">       15.20</t>
  </si>
  <si>
    <t xml:space="preserve">       17.19</t>
  </si>
  <si>
    <t xml:space="preserve">       13.35</t>
  </si>
  <si>
    <t xml:space="preserve">       12.87</t>
  </si>
  <si>
    <t xml:space="preserve">       18670</t>
  </si>
  <si>
    <t xml:space="preserve">       17.53</t>
  </si>
  <si>
    <t xml:space="preserve">       19.49</t>
  </si>
  <si>
    <t xml:space="preserve">       12.24</t>
  </si>
  <si>
    <t xml:space="preserve">        9.58</t>
  </si>
  <si>
    <t xml:space="preserve">       10.25</t>
  </si>
  <si>
    <t xml:space="preserve">       12.79</t>
  </si>
  <si>
    <t xml:space="preserve">       11.76</t>
  </si>
  <si>
    <t>The employee is trustworthy and reliable.</t>
  </si>
  <si>
    <t xml:space="preserve">         210</t>
  </si>
  <si>
    <t xml:space="preserve">       26.47</t>
  </si>
  <si>
    <t>Economists(193011)</t>
  </si>
  <si>
    <t xml:space="preserve">       41280</t>
  </si>
  <si>
    <t>Health Specialties Teachers, Postsecondary(251071)</t>
  </si>
  <si>
    <t xml:space="preserve">       40530</t>
  </si>
  <si>
    <t xml:space="preserve">       34.20</t>
  </si>
  <si>
    <t xml:space="preserve">       19.03</t>
  </si>
  <si>
    <t xml:space="preserve">       16.34</t>
  </si>
  <si>
    <t xml:space="preserve">       43750</t>
  </si>
  <si>
    <t xml:space="preserve">       19.83</t>
  </si>
  <si>
    <t xml:space="preserve">       17.65</t>
  </si>
  <si>
    <t xml:space="preserve">       22220</t>
  </si>
  <si>
    <t xml:space="preserve">       12.71</t>
  </si>
  <si>
    <t xml:space="preserve">       26430</t>
  </si>
  <si>
    <t xml:space="preserve">       12.28</t>
  </si>
  <si>
    <t xml:space="preserve">         760</t>
  </si>
  <si>
    <t xml:space="preserve">       12.23</t>
  </si>
  <si>
    <t xml:space="preserve">       20.42</t>
  </si>
  <si>
    <t xml:space="preserve">       15.01</t>
  </si>
  <si>
    <t xml:space="preserve">       41880</t>
  </si>
  <si>
    <t xml:space="preserve">       14.31</t>
  </si>
  <si>
    <t xml:space="preserve">       29770</t>
  </si>
  <si>
    <t xml:space="preserve">       22.37</t>
  </si>
  <si>
    <t xml:space="preserve">       19.09</t>
  </si>
  <si>
    <t xml:space="preserve">       21.18</t>
  </si>
  <si>
    <t xml:space="preserve">       13.38</t>
  </si>
  <si>
    <t xml:space="preserve">       20.91</t>
  </si>
  <si>
    <t xml:space="preserve">       21350</t>
  </si>
  <si>
    <t xml:space="preserve">       19.04</t>
  </si>
  <si>
    <t xml:space="preserve">       39610</t>
  </si>
  <si>
    <t xml:space="preserve">       22.74</t>
  </si>
  <si>
    <t xml:space="preserve">       24.61</t>
  </si>
  <si>
    <t xml:space="preserve">       19.24</t>
  </si>
  <si>
    <t xml:space="preserve">       35300</t>
  </si>
  <si>
    <t xml:space="preserve">       27970</t>
  </si>
  <si>
    <t xml:space="preserve">       13.27</t>
  </si>
  <si>
    <t xml:space="preserve">       17.66</t>
  </si>
  <si>
    <t xml:space="preserve">       33110</t>
  </si>
  <si>
    <t xml:space="preserve">       19.67</t>
  </si>
  <si>
    <t xml:space="preserve">       19.47</t>
  </si>
  <si>
    <t xml:space="preserve">       35430</t>
  </si>
  <si>
    <t xml:space="preserve">       16.45</t>
  </si>
  <si>
    <t xml:space="preserve">       51180</t>
  </si>
  <si>
    <t xml:space="preserve">        8.93</t>
  </si>
  <si>
    <t xml:space="preserve">       14.83</t>
  </si>
  <si>
    <t xml:space="preserve">        9.51</t>
  </si>
  <si>
    <t xml:space="preserve">       16.01</t>
  </si>
  <si>
    <t xml:space="preserve">       15.15</t>
  </si>
  <si>
    <t xml:space="preserve">       16.57</t>
  </si>
  <si>
    <t xml:space="preserve">       34650</t>
  </si>
  <si>
    <t xml:space="preserve">        1500</t>
  </si>
  <si>
    <t xml:space="preserve">       13.91</t>
  </si>
  <si>
    <t xml:space="preserve">       20.76</t>
  </si>
  <si>
    <t xml:space="preserve">       43180</t>
  </si>
  <si>
    <t xml:space="preserve">       17.06</t>
  </si>
  <si>
    <t xml:space="preserve">       35480</t>
  </si>
  <si>
    <t xml:space="preserve">       19440</t>
  </si>
  <si>
    <t xml:space="preserve">        9.53</t>
  </si>
  <si>
    <t xml:space="preserve">       20.57</t>
  </si>
  <si>
    <t xml:space="preserve">       44050</t>
  </si>
  <si>
    <t xml:space="preserve">       14.87</t>
  </si>
  <si>
    <t xml:space="preserve">       12.51</t>
  </si>
  <si>
    <t xml:space="preserve">       11.81</t>
  </si>
  <si>
    <t xml:space="preserve">       11.02</t>
  </si>
  <si>
    <t xml:space="preserve">       13.04</t>
  </si>
  <si>
    <t xml:space="preserve">       29390</t>
  </si>
  <si>
    <t xml:space="preserve">       55500</t>
  </si>
  <si>
    <t xml:space="preserve">       10.48</t>
  </si>
  <si>
    <t xml:space="preserve">       15.87</t>
  </si>
  <si>
    <t xml:space="preserve">       25.69</t>
  </si>
  <si>
    <t xml:space="preserve">       43570</t>
  </si>
  <si>
    <t xml:space="preserve">        1320</t>
  </si>
  <si>
    <t xml:space="preserve">       16.42</t>
  </si>
  <si>
    <t xml:space="preserve">       21.16</t>
  </si>
  <si>
    <t xml:space="preserve">       12.94</t>
  </si>
  <si>
    <t xml:space="preserve">       18.29</t>
  </si>
  <si>
    <t xml:space="preserve">       18570</t>
  </si>
  <si>
    <t xml:space="preserve">       50950</t>
  </si>
  <si>
    <t xml:space="preserve">       12.02</t>
  </si>
  <si>
    <t xml:space="preserve">       11.24</t>
  </si>
  <si>
    <t xml:space="preserve">       24780</t>
  </si>
  <si>
    <t xml:space="preserve">       31.47</t>
  </si>
  <si>
    <t xml:space="preserve">       29.97</t>
  </si>
  <si>
    <t xml:space="preserve">       55610</t>
  </si>
  <si>
    <t xml:space="preserve">       26.37</t>
  </si>
  <si>
    <t xml:space="preserve">       24.57</t>
  </si>
  <si>
    <t xml:space="preserve">       19.79</t>
  </si>
  <si>
    <t xml:space="preserve">       29.84</t>
  </si>
  <si>
    <t xml:space="preserve">        1850</t>
  </si>
  <si>
    <t xml:space="preserve">       25540</t>
  </si>
  <si>
    <t xml:space="preserve">       10.34</t>
  </si>
  <si>
    <t xml:space="preserve">       46530</t>
  </si>
  <si>
    <t xml:space="preserve">       20.73</t>
  </si>
  <si>
    <t xml:space="preserve">       26020</t>
  </si>
  <si>
    <t xml:space="preserve">       34.36</t>
  </si>
  <si>
    <t xml:space="preserve">        8.38</t>
  </si>
  <si>
    <t xml:space="preserve">       17430</t>
  </si>
  <si>
    <t xml:space="preserve">       24800</t>
  </si>
  <si>
    <t xml:space="preserve">       41160</t>
  </si>
  <si>
    <t xml:space="preserve">       62080</t>
  </si>
  <si>
    <t xml:space="preserve">        1610</t>
  </si>
  <si>
    <t xml:space="preserve">         850</t>
  </si>
  <si>
    <t>Emergency Management Directors(119161)</t>
  </si>
  <si>
    <t>Logisticians(131081)</t>
  </si>
  <si>
    <t xml:space="preserve">        1560</t>
  </si>
  <si>
    <t>Electronics Engineers, Except Computer(172072)</t>
  </si>
  <si>
    <t>Engineering Technicians, Except Drafters, All Other(173029)</t>
  </si>
  <si>
    <t>Biological Scientists, All Other(191029)</t>
  </si>
  <si>
    <t>Chemists(192031)</t>
  </si>
  <si>
    <t>Anthropologists and Archeologists(193091)</t>
  </si>
  <si>
    <t xml:space="preserve">       27.08</t>
  </si>
  <si>
    <t>Probation Officers and Correctional Treatment Specialists(211092)</t>
  </si>
  <si>
    <t xml:space="preserve">       17.48</t>
  </si>
  <si>
    <t xml:space="preserve">       36360</t>
  </si>
  <si>
    <t xml:space="preserve">       22.87</t>
  </si>
  <si>
    <t>Biological Science Teachers, Postsecondary(251042)</t>
  </si>
  <si>
    <t>Physics Teachers, Postsecondary(251054)</t>
  </si>
  <si>
    <t>Communications Teachers, Postsecondary(251122)</t>
  </si>
  <si>
    <t>Recreation and Fitness Studies Teachers, Postsecondary(251193)</t>
  </si>
  <si>
    <t>Career/Technical Education Teachers, Middle School(252023)</t>
  </si>
  <si>
    <t xml:space="preserve">         940</t>
  </si>
  <si>
    <t xml:space="preserve">       14.61</t>
  </si>
  <si>
    <t xml:space="preserve">       35200</t>
  </si>
  <si>
    <t xml:space="preserve">       17.39</t>
  </si>
  <si>
    <t>Music Directors and Composers(272041)</t>
  </si>
  <si>
    <t>Radio and Television Announcers(273011)</t>
  </si>
  <si>
    <t xml:space="preserve">        1170</t>
  </si>
  <si>
    <t>Interpreters and Translators(273091)</t>
  </si>
  <si>
    <t>Audio and Video Equipment Technicians(274011)</t>
  </si>
  <si>
    <t xml:space="preserve">       21.87</t>
  </si>
  <si>
    <t>Anesthesiologists(291061)</t>
  </si>
  <si>
    <t>Nurse Anesthetists(291151)</t>
  </si>
  <si>
    <t xml:space="preserve">       16.91</t>
  </si>
  <si>
    <t xml:space="preserve">       18.90</t>
  </si>
  <si>
    <t xml:space="preserve">       15.31</t>
  </si>
  <si>
    <t xml:space="preserve">       21.45</t>
  </si>
  <si>
    <t xml:space="preserve">       44610</t>
  </si>
  <si>
    <t xml:space="preserve">       15.98</t>
  </si>
  <si>
    <t xml:space="preserve">       33230</t>
  </si>
  <si>
    <t xml:space="preserve">       16.32</t>
  </si>
  <si>
    <t xml:space="preserve">       17.26</t>
  </si>
  <si>
    <t xml:space="preserve">       35900</t>
  </si>
  <si>
    <t xml:space="preserve">       14.34</t>
  </si>
  <si>
    <t xml:space="preserve">       20.10</t>
  </si>
  <si>
    <t xml:space="preserve">       17.29</t>
  </si>
  <si>
    <t xml:space="preserve">       13.95</t>
  </si>
  <si>
    <t xml:space="preserve">       22310</t>
  </si>
  <si>
    <t xml:space="preserve">       26410</t>
  </si>
  <si>
    <t xml:space="preserve">       19930</t>
  </si>
  <si>
    <t xml:space="preserve">        9.68</t>
  </si>
  <si>
    <t xml:space="preserve">       24450</t>
  </si>
  <si>
    <t xml:space="preserve">        9.60</t>
  </si>
  <si>
    <t xml:space="preserve">       28790</t>
  </si>
  <si>
    <t>Grounds Maintenance Workers, All Other(373019)</t>
  </si>
  <si>
    <t xml:space="preserve">       13.20</t>
  </si>
  <si>
    <t xml:space="preserve">       27460</t>
  </si>
  <si>
    <t xml:space="preserve">       16.89</t>
  </si>
  <si>
    <t xml:space="preserve">       12.15</t>
  </si>
  <si>
    <t xml:space="preserve">       13.50</t>
  </si>
  <si>
    <t xml:space="preserve">       25.23</t>
  </si>
  <si>
    <t xml:space="preserve">       10.47</t>
  </si>
  <si>
    <t xml:space="preserve">       16.79</t>
  </si>
  <si>
    <t xml:space="preserve">       34930</t>
  </si>
  <si>
    <t>Concierges(396012)</t>
  </si>
  <si>
    <t xml:space="preserve">       12.01</t>
  </si>
  <si>
    <t xml:space="preserve">       14.18</t>
  </si>
  <si>
    <t xml:space="preserve">       17.03</t>
  </si>
  <si>
    <t xml:space="preserve">       23140</t>
  </si>
  <si>
    <t xml:space="preserve">       10.13</t>
  </si>
  <si>
    <t xml:space="preserve">       17.37</t>
  </si>
  <si>
    <t xml:space="preserve">       36130</t>
  </si>
  <si>
    <t xml:space="preserve">       12.57</t>
  </si>
  <si>
    <t xml:space="preserve">       13.99</t>
  </si>
  <si>
    <t xml:space="preserve">       26.34</t>
  </si>
  <si>
    <t xml:space="preserve">       21.19</t>
  </si>
  <si>
    <t xml:space="preserve">       13.60</t>
  </si>
  <si>
    <t xml:space="preserve">       17.27</t>
  </si>
  <si>
    <t xml:space="preserve">       44530</t>
  </si>
  <si>
    <t xml:space="preserve">       21.14</t>
  </si>
  <si>
    <t>Reservation and Transportation Ticket Agents and Travel Clerks(434181)</t>
  </si>
  <si>
    <t xml:space="preserve">       15.70</t>
  </si>
  <si>
    <t xml:space="preserve">       32660</t>
  </si>
  <si>
    <t xml:space="preserve">       55060</t>
  </si>
  <si>
    <t xml:space="preserve">       18.74</t>
  </si>
  <si>
    <t xml:space="preserve">       38980</t>
  </si>
  <si>
    <t xml:space="preserve">       20.94</t>
  </si>
  <si>
    <t>Glaziers(472121)</t>
  </si>
  <si>
    <t xml:space="preserve">       16.66</t>
  </si>
  <si>
    <t xml:space="preserve">       30.53</t>
  </si>
  <si>
    <t>Bicycle Repairers(493091)</t>
  </si>
  <si>
    <t xml:space="preserve">       17.99</t>
  </si>
  <si>
    <t>Riggers(499096)</t>
  </si>
  <si>
    <t xml:space="preserve">       28.29</t>
  </si>
  <si>
    <t xml:space="preserve">       11.35</t>
  </si>
  <si>
    <t xml:space="preserve">       18.80</t>
  </si>
  <si>
    <t xml:space="preserve">        2360</t>
  </si>
  <si>
    <t xml:space="preserve">       20130</t>
  </si>
  <si>
    <t xml:space="preserve">       11.52</t>
  </si>
  <si>
    <t xml:space="preserve">         580</t>
  </si>
  <si>
    <t xml:space="preserve">       15.29</t>
  </si>
  <si>
    <t xml:space="preserve">       27.87</t>
  </si>
  <si>
    <t xml:space="preserve">       23.09</t>
  </si>
  <si>
    <t xml:space="preserve">       21.47</t>
  </si>
  <si>
    <t xml:space="preserve">       20.13</t>
  </si>
  <si>
    <t xml:space="preserve">       28.48</t>
  </si>
  <si>
    <t xml:space="preserve">       19.57</t>
  </si>
  <si>
    <t xml:space="preserve">        2280</t>
  </si>
  <si>
    <t xml:space="preserve">         920</t>
  </si>
  <si>
    <t>Cartographers and Photogrammetrists(171021)</t>
  </si>
  <si>
    <t>Mining and Geological Engineers, Including Mining Safety Engineers(172151)</t>
  </si>
  <si>
    <t xml:space="preserve">       18.40</t>
  </si>
  <si>
    <t xml:space="preserve">       38280</t>
  </si>
  <si>
    <t xml:space="preserve">       18.53</t>
  </si>
  <si>
    <t>Zoologists and Wildlife Biologists(191023)</t>
  </si>
  <si>
    <t>Foresters(191032)</t>
  </si>
  <si>
    <t xml:space="preserve">       17.93</t>
  </si>
  <si>
    <t xml:space="preserve">        1930</t>
  </si>
  <si>
    <t>Geological and Petroleum Technicians(194041)</t>
  </si>
  <si>
    <t xml:space="preserve">       12.59</t>
  </si>
  <si>
    <t xml:space="preserve">       26180</t>
  </si>
  <si>
    <t>Forensic Science Technicians(194092)</t>
  </si>
  <si>
    <t>Forest and Conservation Technicians(194093)</t>
  </si>
  <si>
    <t xml:space="preserve">       40700</t>
  </si>
  <si>
    <t xml:space="preserve">       15.35</t>
  </si>
  <si>
    <t xml:space="preserve">       31930</t>
  </si>
  <si>
    <t xml:space="preserve">       16.80</t>
  </si>
  <si>
    <t xml:space="preserve">       34940</t>
  </si>
  <si>
    <t xml:space="preserve">       34920</t>
  </si>
  <si>
    <t xml:space="preserve">       51380</t>
  </si>
  <si>
    <t xml:space="preserve">       20.59</t>
  </si>
  <si>
    <t xml:space="preserve">       46610</t>
  </si>
  <si>
    <t xml:space="preserve">       46770</t>
  </si>
  <si>
    <t>Engineering Teachers, Postsecondary(251032)</t>
  </si>
  <si>
    <t>Agricultural Sciences Teachers, Postsecondary(251041)</t>
  </si>
  <si>
    <t xml:space="preserve">         880</t>
  </si>
  <si>
    <t>Career/Technical Education Teachers, Secondary School(252032)</t>
  </si>
  <si>
    <t>Special Education Teachers, Preschool(252051)</t>
  </si>
  <si>
    <t xml:space="preserve">       44380</t>
  </si>
  <si>
    <t xml:space="preserve">       19.51</t>
  </si>
  <si>
    <t>Craft Artists(271012)</t>
  </si>
  <si>
    <t xml:space="preserve">       12.88</t>
  </si>
  <si>
    <t xml:space="preserve">       13.64</t>
  </si>
  <si>
    <t xml:space="preserve">       11.54</t>
  </si>
  <si>
    <t xml:space="preserve">       17.25</t>
  </si>
  <si>
    <t xml:space="preserve">       16.47</t>
  </si>
  <si>
    <t xml:space="preserve">       19830</t>
  </si>
  <si>
    <t xml:space="preserve">        1770</t>
  </si>
  <si>
    <t xml:space="preserve">       13.19</t>
  </si>
  <si>
    <t xml:space="preserve">       27430</t>
  </si>
  <si>
    <t xml:space="preserve">       62140</t>
  </si>
  <si>
    <t xml:space="preserve">       18.00</t>
  </si>
  <si>
    <t xml:space="preserve">       28940</t>
  </si>
  <si>
    <t xml:space="preserve">       29960</t>
  </si>
  <si>
    <t xml:space="preserve">       40590</t>
  </si>
  <si>
    <t xml:space="preserve">       11.62</t>
  </si>
  <si>
    <t xml:space="preserve">       20.35</t>
  </si>
  <si>
    <t xml:space="preserve">       30460</t>
  </si>
  <si>
    <t xml:space="preserve">       12.60</t>
  </si>
  <si>
    <t xml:space="preserve">       21890</t>
  </si>
  <si>
    <t xml:space="preserve">       14.51</t>
  </si>
  <si>
    <t xml:space="preserve">       14.19</t>
  </si>
  <si>
    <t xml:space="preserve">       10.81</t>
  </si>
  <si>
    <t xml:space="preserve">       14.35</t>
  </si>
  <si>
    <t>Correctional Officers and Jailers(333012)</t>
  </si>
  <si>
    <t>Animal Control Workers(339011)</t>
  </si>
  <si>
    <t xml:space="preserve">       20.90</t>
  </si>
  <si>
    <t xml:space="preserve">       11.07</t>
  </si>
  <si>
    <t xml:space="preserve">       23030</t>
  </si>
  <si>
    <t xml:space="preserve">        9.04</t>
  </si>
  <si>
    <t xml:space="preserve">       16.52</t>
  </si>
  <si>
    <t xml:space="preserve">       25330</t>
  </si>
  <si>
    <t xml:space="preserve">        9.65</t>
  </si>
  <si>
    <t xml:space="preserve">       13.14</t>
  </si>
  <si>
    <t xml:space="preserve">       15.51</t>
  </si>
  <si>
    <t xml:space="preserve">       32250</t>
  </si>
  <si>
    <t xml:space="preserve">       22690</t>
  </si>
  <si>
    <t>Tree Trimmers and Pruners(373013)</t>
  </si>
  <si>
    <t>Entertainment Attendants and Related Workers, All Other(393099)</t>
  </si>
  <si>
    <t xml:space="preserve">       42830</t>
  </si>
  <si>
    <t xml:space="preserve">       29090</t>
  </si>
  <si>
    <t xml:space="preserve">       12.72</t>
  </si>
  <si>
    <t xml:space="preserve">       10.55</t>
  </si>
  <si>
    <t xml:space="preserve">       17.21</t>
  </si>
  <si>
    <t xml:space="preserve">       35800</t>
  </si>
  <si>
    <t xml:space="preserve">       13.39</t>
  </si>
  <si>
    <t xml:space="preserve">        9.15</t>
  </si>
  <si>
    <t xml:space="preserve">       18.89</t>
  </si>
  <si>
    <t xml:space="preserve">       13.56</t>
  </si>
  <si>
    <t xml:space="preserve">       25440</t>
  </si>
  <si>
    <t xml:space="preserve">       36720</t>
  </si>
  <si>
    <t xml:space="preserve">       15.53</t>
  </si>
  <si>
    <t xml:space="preserve">       13.16</t>
  </si>
  <si>
    <t xml:space="preserve">       13.94</t>
  </si>
  <si>
    <t xml:space="preserve">       14.50</t>
  </si>
  <si>
    <t xml:space="preserve">       24.78</t>
  </si>
  <si>
    <t xml:space="preserve">       29650</t>
  </si>
  <si>
    <t xml:space="preserve">       11.99</t>
  </si>
  <si>
    <t xml:space="preserve">       28370</t>
  </si>
  <si>
    <t xml:space="preserve">       16.00</t>
  </si>
  <si>
    <t xml:space="preserve">       33280</t>
  </si>
  <si>
    <t xml:space="preserve">        9.21</t>
  </si>
  <si>
    <t xml:space="preserve">        8.90</t>
  </si>
  <si>
    <t>Logging Equipment Operators(454022)</t>
  </si>
  <si>
    <t>Boilermakers(472011)</t>
  </si>
  <si>
    <t xml:space="preserve">       11.20</t>
  </si>
  <si>
    <t xml:space="preserve">       15.17</t>
  </si>
  <si>
    <t xml:space="preserve">       34220</t>
  </si>
  <si>
    <t xml:space="preserve">       26160</t>
  </si>
  <si>
    <t xml:space="preserve">       18.83</t>
  </si>
  <si>
    <t xml:space="preserve">       25820</t>
  </si>
  <si>
    <t>Fence Erectors(474031)</t>
  </si>
  <si>
    <t xml:space="preserve">       14.98</t>
  </si>
  <si>
    <t>Rotary Drill Operators, Oil and Gas(475012)</t>
  </si>
  <si>
    <t xml:space="preserve">       18.26</t>
  </si>
  <si>
    <t>Mine Cutting and Channeling Machine Operators(475042)</t>
  </si>
  <si>
    <t>Roustabouts, Oil and Gas(475071)</t>
  </si>
  <si>
    <t xml:space="preserve">       13.67</t>
  </si>
  <si>
    <t>Electrical and Electronics Installers and Repairers, Transportation Equipment(492093)</t>
  </si>
  <si>
    <t>Electronic Home Entertainment Equipment Installers and Repairers(492097)</t>
  </si>
  <si>
    <t xml:space="preserve">       18.13</t>
  </si>
  <si>
    <t>Automotive Glass Installers and Repairers(493022)</t>
  </si>
  <si>
    <t>Rail Car Repairers(493043)</t>
  </si>
  <si>
    <t xml:space="preserve">       18.48</t>
  </si>
  <si>
    <t>Motorcycle Mechanics(493052)</t>
  </si>
  <si>
    <t xml:space="preserve">       43780</t>
  </si>
  <si>
    <t xml:space="preserve">       23.15</t>
  </si>
  <si>
    <t xml:space="preserve">       33990</t>
  </si>
  <si>
    <t xml:space="preserve">       34260</t>
  </si>
  <si>
    <t xml:space="preserve">       16.50</t>
  </si>
  <si>
    <t xml:space="preserve">       26010</t>
  </si>
  <si>
    <t>Manufactured Building and Mobile Home Installers(499095)</t>
  </si>
  <si>
    <t xml:space="preserve">       12.97</t>
  </si>
  <si>
    <t xml:space="preserve">       14.40</t>
  </si>
  <si>
    <t>Fiberglass Laminators and Fabricators(512091)</t>
  </si>
  <si>
    <t xml:space="preserve">        8.89</t>
  </si>
  <si>
    <t xml:space="preserve">       28990</t>
  </si>
  <si>
    <t xml:space="preserve">       16.06</t>
  </si>
  <si>
    <t xml:space="preserve">       33400</t>
  </si>
  <si>
    <t xml:space="preserve">       16.18</t>
  </si>
  <si>
    <t>Power Plant Operators(518013)</t>
  </si>
  <si>
    <t xml:space="preserve">       43470</t>
  </si>
  <si>
    <t xml:space="preserve">       24.43</t>
  </si>
  <si>
    <t>Plant and System Operators, All Other(518099)</t>
  </si>
  <si>
    <t>Furnace, Kiln, Oven, Drier, and Kettle Operators and Tenders(519051)</t>
  </si>
  <si>
    <t xml:space="preserve">       15.50</t>
  </si>
  <si>
    <t xml:space="preserve">       32240</t>
  </si>
  <si>
    <t xml:space="preserve">       24930</t>
  </si>
  <si>
    <t>Railroad Conductors and Yardmasters(534031)</t>
  </si>
  <si>
    <t xml:space="preserve">       25.92</t>
  </si>
  <si>
    <t>Hoist and Winch Operators(537041)</t>
  </si>
  <si>
    <t xml:space="preserve">       41800</t>
  </si>
  <si>
    <t xml:space="preserve">       28.25</t>
  </si>
  <si>
    <t xml:space="preserve">       48980</t>
  </si>
  <si>
    <t xml:space="preserve">       29.26</t>
  </si>
  <si>
    <t>Petroleum Engineers(172171)</t>
  </si>
  <si>
    <t xml:space="preserve">        2190</t>
  </si>
  <si>
    <t xml:space="preserve">       21.98</t>
  </si>
  <si>
    <t xml:space="preserve">       44080</t>
  </si>
  <si>
    <t xml:space="preserve">       18.09</t>
  </si>
  <si>
    <t xml:space="preserve">       58840</t>
  </si>
  <si>
    <t xml:space="preserve">        9.24</t>
  </si>
  <si>
    <t xml:space="preserve">       26.50</t>
  </si>
  <si>
    <t xml:space="preserve">       19.84</t>
  </si>
  <si>
    <t xml:space="preserve">       23.16</t>
  </si>
  <si>
    <t xml:space="preserve">       28.55</t>
  </si>
  <si>
    <t xml:space="preserve">       59380</t>
  </si>
  <si>
    <t xml:space="preserve">       13.11</t>
  </si>
  <si>
    <t xml:space="preserve">       35750</t>
  </si>
  <si>
    <t xml:space="preserve">        9.70</t>
  </si>
  <si>
    <t xml:space="preserve">        8.37</t>
  </si>
  <si>
    <t>Fish and Game Wardens(333031)</t>
  </si>
  <si>
    <t xml:space="preserve">       15.56</t>
  </si>
  <si>
    <t xml:space="preserve">        9.18</t>
  </si>
  <si>
    <t xml:space="preserve">       31730</t>
  </si>
  <si>
    <t xml:space="preserve">       26980</t>
  </si>
  <si>
    <t xml:space="preserve">       19.21</t>
  </si>
  <si>
    <t xml:space="preserve">       39950</t>
  </si>
  <si>
    <t xml:space="preserve">        1310</t>
  </si>
  <si>
    <t xml:space="preserve">        9.87</t>
  </si>
  <si>
    <t xml:space="preserve">       35.19</t>
  </si>
  <si>
    <t xml:space="preserve">       19150</t>
  </si>
  <si>
    <t xml:space="preserve">       26.68</t>
  </si>
  <si>
    <t xml:space="preserve">       36470</t>
  </si>
  <si>
    <t xml:space="preserve">       27840</t>
  </si>
  <si>
    <t xml:space="preserve">        8.30</t>
  </si>
  <si>
    <t xml:space="preserve">       11.79</t>
  </si>
  <si>
    <t xml:space="preserve">       14.09</t>
  </si>
  <si>
    <t xml:space="preserve">       17.55</t>
  </si>
  <si>
    <t xml:space="preserve">       36500</t>
  </si>
  <si>
    <t xml:space="preserve">       12.29</t>
  </si>
  <si>
    <t>Forest and Conservation Workers(454011)</t>
  </si>
  <si>
    <t>Continuous Mining Machine Operators(475041)</t>
  </si>
  <si>
    <t xml:space="preserve">       12.03</t>
  </si>
  <si>
    <t xml:space="preserve">       17.72</t>
  </si>
  <si>
    <t xml:space="preserve">        9.88</t>
  </si>
  <si>
    <t xml:space="preserve">       33.90</t>
  </si>
  <si>
    <t xml:space="preserve">       49870</t>
  </si>
  <si>
    <t xml:space="preserve">       32.57</t>
  </si>
  <si>
    <t xml:space="preserve">       28.11</t>
  </si>
  <si>
    <t xml:space="preserve">       27.49</t>
  </si>
  <si>
    <t xml:space="preserve">       21.00</t>
  </si>
  <si>
    <t xml:space="preserve">       43680</t>
  </si>
  <si>
    <t xml:space="preserve">       55110</t>
  </si>
  <si>
    <t xml:space="preserve">       47780</t>
  </si>
  <si>
    <t xml:space="preserve">       21.03</t>
  </si>
  <si>
    <t xml:space="preserve">       22.23</t>
  </si>
  <si>
    <t xml:space="preserve">       16.04</t>
  </si>
  <si>
    <t xml:space="preserve">       29940</t>
  </si>
  <si>
    <t xml:space="preserve">       36820</t>
  </si>
  <si>
    <t xml:space="preserve">       23960</t>
  </si>
  <si>
    <t xml:space="preserve">       42330</t>
  </si>
  <si>
    <t xml:space="preserve">       32170</t>
  </si>
  <si>
    <t xml:space="preserve">       32190</t>
  </si>
  <si>
    <t xml:space="preserve">       13.05</t>
  </si>
  <si>
    <t xml:space="preserve">       11.74</t>
  </si>
  <si>
    <t xml:space="preserve">       66190</t>
  </si>
  <si>
    <t xml:space="preserve">        8.56</t>
  </si>
  <si>
    <t xml:space="preserve">       18.25</t>
  </si>
  <si>
    <t xml:space="preserve">       33370</t>
  </si>
  <si>
    <t xml:space="preserve">       27420</t>
  </si>
  <si>
    <t xml:space="preserve">       24.37</t>
  </si>
  <si>
    <t xml:space="preserve">       38.40</t>
  </si>
  <si>
    <t xml:space="preserve">       52290</t>
  </si>
  <si>
    <t xml:space="preserve">       24420</t>
  </si>
  <si>
    <t xml:space="preserve">       15.54</t>
  </si>
  <si>
    <t xml:space="preserve">       32320</t>
  </si>
  <si>
    <t xml:space="preserve">       31560</t>
  </si>
  <si>
    <t xml:space="preserve">       36850</t>
  </si>
  <si>
    <t xml:space="preserve">       28.49</t>
  </si>
  <si>
    <t xml:space="preserve">       40500</t>
  </si>
  <si>
    <t xml:space="preserve">       37560</t>
  </si>
  <si>
    <t xml:space="preserve">       24.48</t>
  </si>
  <si>
    <t xml:space="preserve">       23.08</t>
  </si>
  <si>
    <t xml:space="preserve">       58770</t>
  </si>
  <si>
    <t xml:space="preserve">        3540</t>
  </si>
  <si>
    <t xml:space="preserve">       29520</t>
  </si>
  <si>
    <t xml:space="preserve">       50690</t>
  </si>
  <si>
    <t xml:space="preserve">       71470</t>
  </si>
  <si>
    <t xml:space="preserve">       59260</t>
  </si>
  <si>
    <t xml:space="preserve">       25.64</t>
  </si>
  <si>
    <t xml:space="preserve">       53330</t>
  </si>
  <si>
    <t xml:space="preserve">        8.25</t>
  </si>
  <si>
    <t xml:space="preserve">       39590</t>
  </si>
  <si>
    <t xml:space="preserve">       67750</t>
  </si>
  <si>
    <t>The employee's base pay or salary is below labor market averages or competitors within the industry.</t>
  </si>
  <si>
    <t xml:space="preserve">The employee's position has limited career advancement. </t>
  </si>
  <si>
    <t>Measurement period is for the calendar year. Only include employees employed on Jan. 1 to Dec. 31.</t>
  </si>
  <si>
    <t>How many employees were employed on Jan. 1 of the measurement period?</t>
  </si>
  <si>
    <t>Employee retention percentage</t>
  </si>
  <si>
    <t>Voluntary and involuntary separations from Jan. 1 to Dec. 31</t>
  </si>
  <si>
    <t>Average number of employees during the measurement period</t>
  </si>
  <si>
    <t>Number of separations within the measurement period</t>
  </si>
  <si>
    <t>Number of employees who were employed at the start of the measurement period</t>
  </si>
  <si>
    <t>Number of employees who remained employed in the measurement period</t>
  </si>
  <si>
    <t>Employee turnover percentage</t>
  </si>
  <si>
    <t>Total surveys with a score of 9 or 10</t>
  </si>
  <si>
    <t>Total surveys with a score of 7 or 8</t>
  </si>
  <si>
    <t>Occupation (Standard Occupational Classification Code)</t>
  </si>
  <si>
    <t>The employee has expressed displeasure with the management style.</t>
  </si>
  <si>
    <t>Frequently Asked Questions (FAQs)</t>
  </si>
  <si>
    <t xml:space="preserve">There is no one way to determine retention risks, but the data on this tab and subsequent tabs will allow for a better overall retention strategy.
</t>
  </si>
  <si>
    <t>The employee has a critical skill set that benefits the organization.</t>
  </si>
  <si>
    <t>The employee is a catalyst for positive results within the organization.</t>
  </si>
  <si>
    <t>&lt;Customized industry/organization question&gt;</t>
  </si>
  <si>
    <t xml:space="preserve">For additional information on retention strategies, please contact HealthSure .
</t>
  </si>
  <si>
    <t>The employee has limited opportunities to grow new skills in their current position.</t>
  </si>
  <si>
    <t>The employee's education level or job experience would typically qualify them for a more senior position.</t>
  </si>
  <si>
    <t>The employee's production has decreased without the introduction of outside variables.</t>
  </si>
  <si>
    <t>The employee has communicated displeasure with senior leadership.</t>
  </si>
  <si>
    <t>The employee has difficulty indicating why they like their job.</t>
  </si>
  <si>
    <t>The employee takes initiative with their work.</t>
  </si>
  <si>
    <t xml:space="preserve">Retention Risk Scorecard
Presented by  HealthSure </t>
  </si>
  <si>
    <t>How many employees, on average, were employed from Jan. 1 to Dec. 31?</t>
  </si>
  <si>
    <t>The employee has an upcoming life event in their personal life (marriage, graduation, birth or move).</t>
  </si>
  <si>
    <t>The employee's use of social media or recruiting websites (e.g., LinkedIn) has changed.</t>
  </si>
  <si>
    <t>The employee is engaged in their work.</t>
  </si>
  <si>
    <t>The employee has excellent communication skills.</t>
  </si>
  <si>
    <t xml:space="preserve">        8.45</t>
  </si>
  <si>
    <t xml:space="preserve">       10.19</t>
  </si>
  <si>
    <t xml:space="preserve">       21200</t>
  </si>
  <si>
    <t xml:space="preserve">       51370</t>
  </si>
  <si>
    <t xml:space="preserve">        1030</t>
  </si>
  <si>
    <t xml:space="preserve">       17070</t>
  </si>
  <si>
    <t>Advertising and Promotions Managers(112011)</t>
  </si>
  <si>
    <t>Marketing Managers(112021)</t>
  </si>
  <si>
    <t xml:space="preserve">        2510</t>
  </si>
  <si>
    <t xml:space="preserve">       38.80</t>
  </si>
  <si>
    <t xml:space="preserve">       80700</t>
  </si>
  <si>
    <t>Public Relations and Fundraising Managers(112031)</t>
  </si>
  <si>
    <t xml:space="preserve">       65530</t>
  </si>
  <si>
    <t xml:space="preserve">       42.37</t>
  </si>
  <si>
    <t xml:space="preserve">       42.09</t>
  </si>
  <si>
    <t xml:space="preserve">        3110</t>
  </si>
  <si>
    <t>Transportation, Storage, and Distribution Managers(113071)</t>
  </si>
  <si>
    <t xml:space="preserve">         610</t>
  </si>
  <si>
    <t>Compensation and Benefits Managers(113111)</t>
  </si>
  <si>
    <t xml:space="preserve">       60.27</t>
  </si>
  <si>
    <t xml:space="preserve">       45.21</t>
  </si>
  <si>
    <t>Training and Development Managers(113131)</t>
  </si>
  <si>
    <t xml:space="preserve">       50.47</t>
  </si>
  <si>
    <t xml:space="preserve">      104980</t>
  </si>
  <si>
    <t xml:space="preserve">        3010</t>
  </si>
  <si>
    <t xml:space="preserve">       31.54</t>
  </si>
  <si>
    <t>Education Administrators, Preschool and Childcare Center/Program(119031)</t>
  </si>
  <si>
    <t xml:space="preserve">       45870</t>
  </si>
  <si>
    <t xml:space="preserve">       12.27</t>
  </si>
  <si>
    <t xml:space="preserve">       17.51</t>
  </si>
  <si>
    <t xml:space="preserve">       25520</t>
  </si>
  <si>
    <t xml:space="preserve">       28260</t>
  </si>
  <si>
    <t xml:space="preserve">       87580</t>
  </si>
  <si>
    <t xml:space="preserve">        2410</t>
  </si>
  <si>
    <t>Funeral Service Managers(119061)</t>
  </si>
  <si>
    <t xml:space="preserve">       22.70</t>
  </si>
  <si>
    <t xml:space="preserve">       28.47</t>
  </si>
  <si>
    <t xml:space="preserve">       47210</t>
  </si>
  <si>
    <t xml:space="preserve">       48000</t>
  </si>
  <si>
    <t xml:space="preserve">       14.63</t>
  </si>
  <si>
    <t xml:space="preserve">       21.53</t>
  </si>
  <si>
    <t xml:space="preserve">       30430</t>
  </si>
  <si>
    <t xml:space="preserve">       34.12</t>
  </si>
  <si>
    <t xml:space="preserve">       57960</t>
  </si>
  <si>
    <t xml:space="preserve">       48.71</t>
  </si>
  <si>
    <t xml:space="preserve">       73660</t>
  </si>
  <si>
    <t>Property, Real Estate, and Community Association Managers(119141)</t>
  </si>
  <si>
    <t xml:space="preserve">       31.61</t>
  </si>
  <si>
    <t xml:space="preserve">       65750</t>
  </si>
  <si>
    <t xml:space="preserve">       21.75</t>
  </si>
  <si>
    <t xml:space="preserve">       45250</t>
  </si>
  <si>
    <t xml:space="preserve">       30.39</t>
  </si>
  <si>
    <t>Buyers and Purchasing Agents, Farm Products(131021)</t>
  </si>
  <si>
    <t xml:space="preserve">       21.86</t>
  </si>
  <si>
    <t xml:space="preserve">       25.65</t>
  </si>
  <si>
    <t xml:space="preserve">       53350</t>
  </si>
  <si>
    <t xml:space="preserve">       13.53</t>
  </si>
  <si>
    <t xml:space="preserve">       24.85</t>
  </si>
  <si>
    <t xml:space="preserve">       40160</t>
  </si>
  <si>
    <t xml:space="preserve">       51680</t>
  </si>
  <si>
    <t>Purchasing Agents, Except Wholesale, Retail, and Farm Products(131023)</t>
  </si>
  <si>
    <t xml:space="preserve">        6240</t>
  </si>
  <si>
    <t xml:space="preserve">       29.67</t>
  </si>
  <si>
    <t>Claims Adjusters, Examiners, and Investigators(131031)</t>
  </si>
  <si>
    <t xml:space="preserve">       29.33</t>
  </si>
  <si>
    <t xml:space="preserve">       61010</t>
  </si>
  <si>
    <t>Insurance Appraisers, Auto Damage(131032)</t>
  </si>
  <si>
    <t xml:space="preserve">        1400</t>
  </si>
  <si>
    <t xml:space="preserve">       49320</t>
  </si>
  <si>
    <t xml:space="preserve">       28.30</t>
  </si>
  <si>
    <t xml:space="preserve">       58860</t>
  </si>
  <si>
    <t xml:space="preserve">       27.77</t>
  </si>
  <si>
    <t xml:space="preserve">       20.12</t>
  </si>
  <si>
    <t xml:space="preserve">       17570</t>
  </si>
  <si>
    <t xml:space="preserve">       28.78</t>
  </si>
  <si>
    <t>Meeting, Convention, and Event Planners(131121)</t>
  </si>
  <si>
    <t xml:space="preserve">       26.32</t>
  </si>
  <si>
    <t xml:space="preserve">       54740</t>
  </si>
  <si>
    <t xml:space="preserve">       15.11</t>
  </si>
  <si>
    <t xml:space="preserve">       31430</t>
  </si>
  <si>
    <t>Compensation, Benefits, and Job Analysis Specialists(131141)</t>
  </si>
  <si>
    <t xml:space="preserve">       47300</t>
  </si>
  <si>
    <t xml:space="preserve">       57170</t>
  </si>
  <si>
    <t xml:space="preserve">       26.25</t>
  </si>
  <si>
    <t xml:space="preserve">       37960</t>
  </si>
  <si>
    <t xml:space="preserve">       54590</t>
  </si>
  <si>
    <t xml:space="preserve">       19.06</t>
  </si>
  <si>
    <t xml:space="preserve">       39650</t>
  </si>
  <si>
    <t xml:space="preserve">       25.02</t>
  </si>
  <si>
    <t xml:space="preserve">       22.06</t>
  </si>
  <si>
    <t xml:space="preserve">         860</t>
  </si>
  <si>
    <t xml:space="preserve">       37.43</t>
  </si>
  <si>
    <t xml:space="preserve">       77860</t>
  </si>
  <si>
    <t xml:space="preserve">       23.10</t>
  </si>
  <si>
    <t xml:space="preserve">       36.48</t>
  </si>
  <si>
    <t>Credit Analysts(132041)</t>
  </si>
  <si>
    <t xml:space="preserve">       43970</t>
  </si>
  <si>
    <t xml:space="preserve">        1420</t>
  </si>
  <si>
    <t xml:space="preserve">       82530</t>
  </si>
  <si>
    <t xml:space="preserve">        2060</t>
  </si>
  <si>
    <t xml:space="preserve">       17.86</t>
  </si>
  <si>
    <t xml:space="preserve">       37150</t>
  </si>
  <si>
    <t xml:space="preserve">       55030</t>
  </si>
  <si>
    <t xml:space="preserve">       27.83</t>
  </si>
  <si>
    <t xml:space="preserve">       57880</t>
  </si>
  <si>
    <t xml:space="preserve">       39710</t>
  </si>
  <si>
    <t>Financial Examiners(132061)</t>
  </si>
  <si>
    <t>Credit Counselors(132071)</t>
  </si>
  <si>
    <t xml:space="preserve">       18.06</t>
  </si>
  <si>
    <t xml:space="preserve">        3740</t>
  </si>
  <si>
    <t xml:space="preserve">       15.85</t>
  </si>
  <si>
    <t xml:space="preserve">       20.00</t>
  </si>
  <si>
    <t>Tax Examiners and Collectors, and Revenue Agents(132081)</t>
  </si>
  <si>
    <t xml:space="preserve">       25.87</t>
  </si>
  <si>
    <t xml:space="preserve">       18.27</t>
  </si>
  <si>
    <t xml:space="preserve">       24.67</t>
  </si>
  <si>
    <t xml:space="preserve">       38000</t>
  </si>
  <si>
    <t xml:space="preserve">       51320</t>
  </si>
  <si>
    <t xml:space="preserve">        9.49</t>
  </si>
  <si>
    <t xml:space="preserve">       21.72</t>
  </si>
  <si>
    <t xml:space="preserve">       19730</t>
  </si>
  <si>
    <t xml:space="preserve">       34.38</t>
  </si>
  <si>
    <t xml:space="preserve">       71520</t>
  </si>
  <si>
    <t xml:space="preserve">       38600</t>
  </si>
  <si>
    <t xml:space="preserve">       26.76</t>
  </si>
  <si>
    <t xml:space="preserve">       55660</t>
  </si>
  <si>
    <t>Computer and Information Research Scientists(151111)</t>
  </si>
  <si>
    <t xml:space="preserve">      106610</t>
  </si>
  <si>
    <t>Information Security Analysts(151122)</t>
  </si>
  <si>
    <t xml:space="preserve">         970</t>
  </si>
  <si>
    <t xml:space="preserve">       38.70</t>
  </si>
  <si>
    <t xml:space="preserve">       32.98</t>
  </si>
  <si>
    <t xml:space="preserve">        4000</t>
  </si>
  <si>
    <t xml:space="preserve">       28.26</t>
  </si>
  <si>
    <t xml:space="preserve">       18.57</t>
  </si>
  <si>
    <t xml:space="preserve">        1600</t>
  </si>
  <si>
    <t xml:space="preserve">        4410</t>
  </si>
  <si>
    <t xml:space="preserve">       34.51</t>
  </si>
  <si>
    <t xml:space="preserve">       21.71</t>
  </si>
  <si>
    <t xml:space="preserve">       26.62</t>
  </si>
  <si>
    <t xml:space="preserve">       68270</t>
  </si>
  <si>
    <t xml:space="preserve">       46870</t>
  </si>
  <si>
    <t xml:space="preserve">        1050</t>
  </si>
  <si>
    <t>Actuaries(152011)</t>
  </si>
  <si>
    <t>Operations Research Analysts(152031)</t>
  </si>
  <si>
    <t xml:space="preserve">       46.67</t>
  </si>
  <si>
    <t xml:space="preserve">       97080</t>
  </si>
  <si>
    <t xml:space="preserve">       33.23</t>
  </si>
  <si>
    <t xml:space="preserve">       46.46</t>
  </si>
  <si>
    <t xml:space="preserve">       69120</t>
  </si>
  <si>
    <t xml:space="preserve">       96640</t>
  </si>
  <si>
    <t>Statisticians(152041)</t>
  </si>
  <si>
    <t xml:space="preserve">       28.90</t>
  </si>
  <si>
    <t xml:space="preserve">       60120</t>
  </si>
  <si>
    <t xml:space="preserve">       25.73</t>
  </si>
  <si>
    <t xml:space="preserve">       53520</t>
  </si>
  <si>
    <t xml:space="preserve">       59960</t>
  </si>
  <si>
    <t xml:space="preserve">       58460</t>
  </si>
  <si>
    <t xml:space="preserve">         570</t>
  </si>
  <si>
    <t xml:space="preserve">       26.20</t>
  </si>
  <si>
    <t xml:space="preserve">       54500</t>
  </si>
  <si>
    <t>Aerospace Engineers(172011)</t>
  </si>
  <si>
    <t xml:space="preserve">       42.10</t>
  </si>
  <si>
    <t xml:space="preserve">       87570</t>
  </si>
  <si>
    <t xml:space="preserve">      104490</t>
  </si>
  <si>
    <t xml:space="preserve">        3970</t>
  </si>
  <si>
    <t xml:space="preserve">       37.55</t>
  </si>
  <si>
    <t xml:space="preserve">       34.24</t>
  </si>
  <si>
    <t xml:space="preserve">       71220</t>
  </si>
  <si>
    <t>Computer Hardware Engineers(172061)</t>
  </si>
  <si>
    <t xml:space="preserve">        1460</t>
  </si>
  <si>
    <t xml:space="preserve">       52.91</t>
  </si>
  <si>
    <t xml:space="preserve">       37.56</t>
  </si>
  <si>
    <t xml:space="preserve">       21.56</t>
  </si>
  <si>
    <t xml:space="preserve">       44840</t>
  </si>
  <si>
    <t xml:space="preserve">        4930</t>
  </si>
  <si>
    <t>Materials Engineers(172131)</t>
  </si>
  <si>
    <t xml:space="preserve">         540</t>
  </si>
  <si>
    <t xml:space="preserve">       37.48</t>
  </si>
  <si>
    <t xml:space="preserve">       42.60</t>
  </si>
  <si>
    <t xml:space="preserve">       88600</t>
  </si>
  <si>
    <t xml:space="preserve">       32.79</t>
  </si>
  <si>
    <t xml:space="preserve">       68210</t>
  </si>
  <si>
    <t xml:space="preserve">       40.68</t>
  </si>
  <si>
    <t>Nuclear Engineers(172161)</t>
  </si>
  <si>
    <t xml:space="preserve">       53.72</t>
  </si>
  <si>
    <t xml:space="preserve">        1100</t>
  </si>
  <si>
    <t xml:space="preserve">       19.36</t>
  </si>
  <si>
    <t xml:space="preserve">       40270</t>
  </si>
  <si>
    <t>Electrical and Electronics Drafters(173012)</t>
  </si>
  <si>
    <t xml:space="preserve">       27.11</t>
  </si>
  <si>
    <t xml:space="preserve">       25.36</t>
  </si>
  <si>
    <t xml:space="preserve">       33940</t>
  </si>
  <si>
    <t xml:space="preserve">       28.34</t>
  </si>
  <si>
    <t xml:space="preserve">       58940</t>
  </si>
  <si>
    <t xml:space="preserve">       39110</t>
  </si>
  <si>
    <t>Drafters, All Other(173019)</t>
  </si>
  <si>
    <t xml:space="preserve">       33660</t>
  </si>
  <si>
    <t>Aerospace Engineering and Operations Technicians(173021)</t>
  </si>
  <si>
    <t xml:space="preserve">       21.21</t>
  </si>
  <si>
    <t xml:space="preserve">       44120</t>
  </si>
  <si>
    <t xml:space="preserve">       34200</t>
  </si>
  <si>
    <t xml:space="preserve">       29.47</t>
  </si>
  <si>
    <t xml:space="preserve">       17.20</t>
  </si>
  <si>
    <t xml:space="preserve">       22.01</t>
  </si>
  <si>
    <t xml:space="preserve">       29.43</t>
  </si>
  <si>
    <t xml:space="preserve">       61220</t>
  </si>
  <si>
    <t>Electro-Mechanical Technicians(173024)</t>
  </si>
  <si>
    <t xml:space="preserve">       24.81</t>
  </si>
  <si>
    <t xml:space="preserve">       51600</t>
  </si>
  <si>
    <t xml:space="preserve">       26.80</t>
  </si>
  <si>
    <t xml:space="preserve">       17.96</t>
  </si>
  <si>
    <t xml:space="preserve">       22.79</t>
  </si>
  <si>
    <t xml:space="preserve">       37350</t>
  </si>
  <si>
    <t>Industrial Engineering Technicians(173026)</t>
  </si>
  <si>
    <t xml:space="preserve">       45180</t>
  </si>
  <si>
    <t xml:space="preserve">       26.74</t>
  </si>
  <si>
    <t xml:space="preserve">       41590</t>
  </si>
  <si>
    <t xml:space="preserve">         830</t>
  </si>
  <si>
    <t xml:space="preserve">       19.93</t>
  </si>
  <si>
    <t>Life, Physical, and Social Science Occupations(190000)</t>
  </si>
  <si>
    <t xml:space="preserve">       27.32</t>
  </si>
  <si>
    <t>Soil and Plant Scientists(191013)</t>
  </si>
  <si>
    <t>Biochemists and Biophysicists(191021)</t>
  </si>
  <si>
    <t>Microbiologists(191022)</t>
  </si>
  <si>
    <t xml:space="preserve">       25.72</t>
  </si>
  <si>
    <t xml:space="preserve">       32.29</t>
  </si>
  <si>
    <t xml:space="preserve">       53500</t>
  </si>
  <si>
    <t xml:space="preserve">       35.13</t>
  </si>
  <si>
    <t xml:space="preserve">       73060</t>
  </si>
  <si>
    <t>Epidemiologists(191041)</t>
  </si>
  <si>
    <t xml:space="preserve">       29.60</t>
  </si>
  <si>
    <t xml:space="preserve">       53810</t>
  </si>
  <si>
    <t xml:space="preserve">       62390</t>
  </si>
  <si>
    <t>Medical Scientists, Except Epidemiologists(191042)</t>
  </si>
  <si>
    <t>Life Scientists, All Other(191099)</t>
  </si>
  <si>
    <t>Physicists(192012)</t>
  </si>
  <si>
    <t xml:space="preserve">       45.44</t>
  </si>
  <si>
    <t xml:space="preserve">       94520</t>
  </si>
  <si>
    <t>Materials Scientists(192032)</t>
  </si>
  <si>
    <t xml:space="preserve">       44.66</t>
  </si>
  <si>
    <t xml:space="preserve">       92890</t>
  </si>
  <si>
    <t xml:space="preserve">       48220</t>
  </si>
  <si>
    <t xml:space="preserve">       21.01</t>
  </si>
  <si>
    <t xml:space="preserve">       46.02</t>
  </si>
  <si>
    <t>Physical Scientists, All Other(192099)</t>
  </si>
  <si>
    <t>Clinical, Counseling, and School Psychologists(193031)</t>
  </si>
  <si>
    <t>Psychologists, All Other(193039)</t>
  </si>
  <si>
    <t xml:space="preserve">       40.60</t>
  </si>
  <si>
    <t xml:space="preserve">       27.72</t>
  </si>
  <si>
    <t xml:space="preserve">       57660</t>
  </si>
  <si>
    <t xml:space="preserve">       24.63</t>
  </si>
  <si>
    <t xml:space="preserve">       51230</t>
  </si>
  <si>
    <t>Historians(193093)</t>
  </si>
  <si>
    <t xml:space="preserve">       29.89</t>
  </si>
  <si>
    <t xml:space="preserve">       16.58</t>
  </si>
  <si>
    <t xml:space="preserve">       34490</t>
  </si>
  <si>
    <t xml:space="preserve">       79830</t>
  </si>
  <si>
    <t>Agricultural and Food Science Technicians(194011)</t>
  </si>
  <si>
    <t xml:space="preserve">       48180</t>
  </si>
  <si>
    <t xml:space="preserve">       17.14</t>
  </si>
  <si>
    <t xml:space="preserve">       35650</t>
  </si>
  <si>
    <t xml:space="preserve">       38550</t>
  </si>
  <si>
    <t xml:space="preserve">       17.56</t>
  </si>
  <si>
    <t xml:space="preserve">         930</t>
  </si>
  <si>
    <t xml:space="preserve">       23.91</t>
  </si>
  <si>
    <t xml:space="preserve">       49730</t>
  </si>
  <si>
    <t xml:space="preserve">       23.19</t>
  </si>
  <si>
    <t xml:space="preserve">       34160</t>
  </si>
  <si>
    <t xml:space="preserve">       15.81</t>
  </si>
  <si>
    <t xml:space="preserve">       32890</t>
  </si>
  <si>
    <t xml:space="preserve">       24.59</t>
  </si>
  <si>
    <t xml:space="preserve">       16.16</t>
  </si>
  <si>
    <t xml:space="preserve">       15.21</t>
  </si>
  <si>
    <t xml:space="preserve">       31630</t>
  </si>
  <si>
    <t>Life, Physical, and Social Science Technicians, All Other(194099)</t>
  </si>
  <si>
    <t xml:space="preserve">         890</t>
  </si>
  <si>
    <t xml:space="preserve">       13.83</t>
  </si>
  <si>
    <t xml:space="preserve">       20.58</t>
  </si>
  <si>
    <t xml:space="preserve">       15.57</t>
  </si>
  <si>
    <t xml:space="preserve">       32390</t>
  </si>
  <si>
    <t xml:space="preserve">       30670</t>
  </si>
  <si>
    <t>Educational, Guidance, School, and Vocational Counselors(211012)</t>
  </si>
  <si>
    <t xml:space="preserve">        3360</t>
  </si>
  <si>
    <t xml:space="preserve">       24.92</t>
  </si>
  <si>
    <t xml:space="preserve">       19.61</t>
  </si>
  <si>
    <t>Marriage and Family Therapists(211013)</t>
  </si>
  <si>
    <t xml:space="preserve">       15.23</t>
  </si>
  <si>
    <t xml:space="preserve">       21.04</t>
  </si>
  <si>
    <t xml:space="preserve">       43760</t>
  </si>
  <si>
    <t xml:space="preserve">       13.80</t>
  </si>
  <si>
    <t xml:space="preserve">       28690</t>
  </si>
  <si>
    <t xml:space="preserve">       17.08</t>
  </si>
  <si>
    <t xml:space="preserve">       35530</t>
  </si>
  <si>
    <t xml:space="preserve">        8.43</t>
  </si>
  <si>
    <t xml:space="preserve">       15.97</t>
  </si>
  <si>
    <t>Counselors, All Other(211019)</t>
  </si>
  <si>
    <t>Child, Family, and School Social Workers(211021)</t>
  </si>
  <si>
    <t xml:space="preserve">       38090</t>
  </si>
  <si>
    <t>Healthcare Social Workers(211022)</t>
  </si>
  <si>
    <t xml:space="preserve">       22.65</t>
  </si>
  <si>
    <t xml:space="preserve">       18.61</t>
  </si>
  <si>
    <t xml:space="preserve">       38710</t>
  </si>
  <si>
    <t xml:space="preserve">        1150</t>
  </si>
  <si>
    <t xml:space="preserve">       18.31</t>
  </si>
  <si>
    <t xml:space="preserve">       12.21</t>
  </si>
  <si>
    <t xml:space="preserve">       23.11</t>
  </si>
  <si>
    <t xml:space="preserve">        1090</t>
  </si>
  <si>
    <t xml:space="preserve">       14.99</t>
  </si>
  <si>
    <t xml:space="preserve">       31190</t>
  </si>
  <si>
    <t xml:space="preserve">       53390</t>
  </si>
  <si>
    <t xml:space="preserve">        1250</t>
  </si>
  <si>
    <t xml:space="preserve">       13.40</t>
  </si>
  <si>
    <t xml:space="preserve">       27870</t>
  </si>
  <si>
    <t xml:space="preserve">        9.75</t>
  </si>
  <si>
    <t xml:space="preserve">       16.38</t>
  </si>
  <si>
    <t xml:space="preserve">       34070</t>
  </si>
  <si>
    <t xml:space="preserve">       10.62</t>
  </si>
  <si>
    <t xml:space="preserve">       13.78</t>
  </si>
  <si>
    <t xml:space="preserve">       22090</t>
  </si>
  <si>
    <t xml:space="preserve">       35770</t>
  </si>
  <si>
    <t>Clergy(212011)</t>
  </si>
  <si>
    <t xml:space="preserve">       16.30</t>
  </si>
  <si>
    <t xml:space="preserve">       33900</t>
  </si>
  <si>
    <t>Religious Workers, All Other(212099)</t>
  </si>
  <si>
    <t xml:space="preserve">       17.83</t>
  </si>
  <si>
    <t xml:space="preserve">       37090</t>
  </si>
  <si>
    <t xml:space="preserve">       40920</t>
  </si>
  <si>
    <t xml:space="preserve">       56.93</t>
  </si>
  <si>
    <t xml:space="preserve">      118420</t>
  </si>
  <si>
    <t xml:space="preserve">       67860</t>
  </si>
  <si>
    <t>Administrative Law Judges, Adjudicators, and Hearing Officers(231021)</t>
  </si>
  <si>
    <t>Arbitrators, Mediators, and Conciliators(231022)</t>
  </si>
  <si>
    <t xml:space="preserve">       32.81</t>
  </si>
  <si>
    <t>Judges, Magistrate Judges, and Magistrates(231023)</t>
  </si>
  <si>
    <t xml:space="preserve">       15.91</t>
  </si>
  <si>
    <t xml:space="preserve">        2870</t>
  </si>
  <si>
    <t>Court Reporters(232091)</t>
  </si>
  <si>
    <t xml:space="preserve">       18.37</t>
  </si>
  <si>
    <t xml:space="preserve">        9.25</t>
  </si>
  <si>
    <t xml:space="preserve">       14.82</t>
  </si>
  <si>
    <t xml:space="preserve">       27.25</t>
  </si>
  <si>
    <t xml:space="preserve">       19240</t>
  </si>
  <si>
    <t>Title Examiners, Abstractors, and Searchers(232093)</t>
  </si>
  <si>
    <t xml:space="preserve">       10.45</t>
  </si>
  <si>
    <t xml:space="preserve">       23.51</t>
  </si>
  <si>
    <t xml:space="preserve">       21740</t>
  </si>
  <si>
    <t xml:space="preserve">       43110</t>
  </si>
  <si>
    <t>Education, Training, and Library Occupations(250000)</t>
  </si>
  <si>
    <t xml:space="preserve">       22.35</t>
  </si>
  <si>
    <t xml:space="preserve">       46490</t>
  </si>
  <si>
    <t xml:space="preserve">       11.71</t>
  </si>
  <si>
    <t xml:space="preserve">       24350</t>
  </si>
  <si>
    <t xml:space="preserve">       45710</t>
  </si>
  <si>
    <t xml:space="preserve">       59030</t>
  </si>
  <si>
    <t>Architecture Teachers, Postsecondary(251031)</t>
  </si>
  <si>
    <t xml:space="preserve">      110060</t>
  </si>
  <si>
    <t xml:space="preserve">      100180</t>
  </si>
  <si>
    <t>Atmospheric, Earth, Marine, and Space Sciences Teachers, Postsecondary(251051)</t>
  </si>
  <si>
    <t>Anthropology and Archeology Teachers, Postsecondary(251061)</t>
  </si>
  <si>
    <t>Geography Teachers, Postsecondary(251064)</t>
  </si>
  <si>
    <t>Sociology Teachers, Postsecondary(251067)</t>
  </si>
  <si>
    <t xml:space="preserve">         810</t>
  </si>
  <si>
    <t>Library Science Teachers, Postsecondary(251082)</t>
  </si>
  <si>
    <t xml:space="preserve">       68360</t>
  </si>
  <si>
    <t>Law Teachers, Postsecondary(251112)</t>
  </si>
  <si>
    <t>Social Work Teachers, Postsecondary(251113)</t>
  </si>
  <si>
    <t>Art, Drama, and Music Teachers, Postsecondary(251121)</t>
  </si>
  <si>
    <t xml:space="preserve">       48820</t>
  </si>
  <si>
    <t xml:space="preserve">       60690</t>
  </si>
  <si>
    <t>Foreign Language and Literature Teachers, Postsecondary(251124)</t>
  </si>
  <si>
    <t>History Teachers, Postsecondary(251125)</t>
  </si>
  <si>
    <t xml:space="preserve">       39890</t>
  </si>
  <si>
    <t>Philosophy and Religion Teachers, Postsecondary(251126)</t>
  </si>
  <si>
    <t xml:space="preserve">       51200</t>
  </si>
  <si>
    <t>Graduate Teaching Assistants(251191)</t>
  </si>
  <si>
    <t xml:space="preserve">       21020</t>
  </si>
  <si>
    <t xml:space="preserve">       19300</t>
  </si>
  <si>
    <t>Home Economics Teachers, Postsecondary(251192)</t>
  </si>
  <si>
    <t xml:space="preserve">       61990</t>
  </si>
  <si>
    <t xml:space="preserve">       12.81</t>
  </si>
  <si>
    <t xml:space="preserve">       20.30</t>
  </si>
  <si>
    <t xml:space="preserve">       26640</t>
  </si>
  <si>
    <t xml:space="preserve">       42220</t>
  </si>
  <si>
    <t xml:space="preserve">       28760</t>
  </si>
  <si>
    <t xml:space="preserve">       17110</t>
  </si>
  <si>
    <t xml:space="preserve">       25940</t>
  </si>
  <si>
    <t xml:space="preserve">        1200</t>
  </si>
  <si>
    <t xml:space="preserve">       44020</t>
  </si>
  <si>
    <t xml:space="preserve">       38060</t>
  </si>
  <si>
    <t xml:space="preserve">       24710</t>
  </si>
  <si>
    <t xml:space="preserve">        9390</t>
  </si>
  <si>
    <t xml:space="preserve">       49110</t>
  </si>
  <si>
    <t xml:space="preserve">       56850</t>
  </si>
  <si>
    <t xml:space="preserve">       48860</t>
  </si>
  <si>
    <t xml:space="preserve">       42950</t>
  </si>
  <si>
    <t xml:space="preserve">       52110</t>
  </si>
  <si>
    <t>Special Education Teachers, All Other(252059)</t>
  </si>
  <si>
    <t xml:space="preserve">       17.22</t>
  </si>
  <si>
    <t xml:space="preserve">       35820</t>
  </si>
  <si>
    <t xml:space="preserve">        9.43</t>
  </si>
  <si>
    <t xml:space="preserve">       17.24</t>
  </si>
  <si>
    <t xml:space="preserve">       35860</t>
  </si>
  <si>
    <t>Self-Enrichment Education Teachers(253021)</t>
  </si>
  <si>
    <t xml:space="preserve">        8.22</t>
  </si>
  <si>
    <t xml:space="preserve">        9.36</t>
  </si>
  <si>
    <t xml:space="preserve">       17.43</t>
  </si>
  <si>
    <t xml:space="preserve">       19470</t>
  </si>
  <si>
    <t xml:space="preserve">       36260</t>
  </si>
  <si>
    <t xml:space="preserve">       11820</t>
  </si>
  <si>
    <t xml:space="preserve">       18040</t>
  </si>
  <si>
    <t xml:space="preserve">        8.06</t>
  </si>
  <si>
    <t xml:space="preserve">        8.64</t>
  </si>
  <si>
    <t xml:space="preserve">        9.90</t>
  </si>
  <si>
    <t xml:space="preserve">       17970</t>
  </si>
  <si>
    <t xml:space="preserve">       20590</t>
  </si>
  <si>
    <t>Archivists(254011)</t>
  </si>
  <si>
    <t xml:space="preserve">       14.30</t>
  </si>
  <si>
    <t xml:space="preserve">       26.55</t>
  </si>
  <si>
    <t xml:space="preserve">       55220</t>
  </si>
  <si>
    <t xml:space="preserve">       11.32</t>
  </si>
  <si>
    <t xml:space="preserve">       19.32</t>
  </si>
  <si>
    <t xml:space="preserve">       40180</t>
  </si>
  <si>
    <t xml:space="preserve">       19.18</t>
  </si>
  <si>
    <t xml:space="preserve">       19.72</t>
  </si>
  <si>
    <t xml:space="preserve">       27760</t>
  </si>
  <si>
    <t xml:space="preserve">       41020</t>
  </si>
  <si>
    <t xml:space="preserve">        2100</t>
  </si>
  <si>
    <t xml:space="preserve">       22.15</t>
  </si>
  <si>
    <t xml:space="preserve">        9.41</t>
  </si>
  <si>
    <t>Audio-Visual and Multimedia Collections Specialists(259011)</t>
  </si>
  <si>
    <t xml:space="preserve">       11.55</t>
  </si>
  <si>
    <t xml:space="preserve">       16.12</t>
  </si>
  <si>
    <t xml:space="preserve">       33530</t>
  </si>
  <si>
    <t xml:space="preserve">       19220</t>
  </si>
  <si>
    <t>Education, Training, and Library Workers, All Other(259099)</t>
  </si>
  <si>
    <t xml:space="preserve">       17.30</t>
  </si>
  <si>
    <t xml:space="preserve">       35990</t>
  </si>
  <si>
    <t xml:space="preserve">       16.39</t>
  </si>
  <si>
    <t>Arts, Design, Entertainment, Sports, and Media Occupations(270000)</t>
  </si>
  <si>
    <t xml:space="preserve">       19.95</t>
  </si>
  <si>
    <t>Art Directors(271011)</t>
  </si>
  <si>
    <t xml:space="preserve">       36.59</t>
  </si>
  <si>
    <t xml:space="preserve">       76100</t>
  </si>
  <si>
    <t xml:space="preserve">       27.62</t>
  </si>
  <si>
    <t>Multimedia Artists and Animators(271014)</t>
  </si>
  <si>
    <t>Artists and Related Workers, All Other(271019)</t>
  </si>
  <si>
    <t xml:space="preserve">        8.71</t>
  </si>
  <si>
    <t xml:space="preserve">       10.41</t>
  </si>
  <si>
    <t xml:space="preserve">       18110</t>
  </si>
  <si>
    <t>Commercial and Industrial Designers(271021)</t>
  </si>
  <si>
    <t xml:space="preserve">       11.42</t>
  </si>
  <si>
    <t xml:space="preserve">        9.00</t>
  </si>
  <si>
    <t xml:space="preserve">        1520</t>
  </si>
  <si>
    <t xml:space="preserve">       18.66</t>
  </si>
  <si>
    <t xml:space="preserve">       31170</t>
  </si>
  <si>
    <t xml:space="preserve">       38810</t>
  </si>
  <si>
    <t xml:space="preserve">       11.92</t>
  </si>
  <si>
    <t xml:space="preserve">       22380</t>
  </si>
  <si>
    <t xml:space="preserve">       38660</t>
  </si>
  <si>
    <t>Set and Exhibit Designers(271027)</t>
  </si>
  <si>
    <t xml:space="preserve">       16.81</t>
  </si>
  <si>
    <t xml:space="preserve">       20.98</t>
  </si>
  <si>
    <t>Designers, All Other(271029)</t>
  </si>
  <si>
    <t xml:space="preserve">       10.98</t>
  </si>
  <si>
    <t xml:space="preserve">       23.53</t>
  </si>
  <si>
    <t xml:space="preserve">       23.21</t>
  </si>
  <si>
    <t xml:space="preserve">       48270</t>
  </si>
  <si>
    <t xml:space="preserve">       12.52</t>
  </si>
  <si>
    <t xml:space="preserve">       16.09</t>
  </si>
  <si>
    <t xml:space="preserve">       21.15</t>
  </si>
  <si>
    <t xml:space="preserve">        3180</t>
  </si>
  <si>
    <t xml:space="preserve">       36790</t>
  </si>
  <si>
    <t>Umpires, Referees, and Other Sports Officials(272023)</t>
  </si>
  <si>
    <t xml:space="preserve">       35640</t>
  </si>
  <si>
    <t>Musicians and Singers(272042)</t>
  </si>
  <si>
    <t>Entertainers and Performers, Sports and Related Workers, All Other(272099)</t>
  </si>
  <si>
    <t xml:space="preserve">        8.79</t>
  </si>
  <si>
    <t xml:space="preserve">       14.69</t>
  </si>
  <si>
    <t xml:space="preserve">       30550</t>
  </si>
  <si>
    <t xml:space="preserve">        8.73</t>
  </si>
  <si>
    <t xml:space="preserve">       18150</t>
  </si>
  <si>
    <t>Public Address System and Other Announcers(273012)</t>
  </si>
  <si>
    <t>Broadcast News Analysts(273021)</t>
  </si>
  <si>
    <t xml:space="preserve">       30.07</t>
  </si>
  <si>
    <t xml:space="preserve">       62540</t>
  </si>
  <si>
    <t xml:space="preserve">        9.66</t>
  </si>
  <si>
    <t xml:space="preserve">       12.48</t>
  </si>
  <si>
    <t xml:space="preserve">       25950</t>
  </si>
  <si>
    <t xml:space="preserve">        1820</t>
  </si>
  <si>
    <t xml:space="preserve">       25.13</t>
  </si>
  <si>
    <t xml:space="preserve">       23.35</t>
  </si>
  <si>
    <t xml:space="preserve">       48570</t>
  </si>
  <si>
    <t>Technical Writers(273042)</t>
  </si>
  <si>
    <t xml:space="preserve">       19.98</t>
  </si>
  <si>
    <t xml:space="preserve">       51360</t>
  </si>
  <si>
    <t xml:space="preserve">       27890</t>
  </si>
  <si>
    <t xml:space="preserve">        8.34</t>
  </si>
  <si>
    <t xml:space="preserve">        8.80</t>
  </si>
  <si>
    <t xml:space="preserve">       14.76</t>
  </si>
  <si>
    <t xml:space="preserve">       30700</t>
  </si>
  <si>
    <t>Sound Engineering Technicians(274014)</t>
  </si>
  <si>
    <t xml:space="preserve">        8.54</t>
  </si>
  <si>
    <t xml:space="preserve">       17230</t>
  </si>
  <si>
    <t>Camera Operators, Television, Video, and Motion Picture(274031)</t>
  </si>
  <si>
    <t xml:space="preserve">       12.13</t>
  </si>
  <si>
    <t xml:space="preserve">       16.54</t>
  </si>
  <si>
    <t xml:space="preserve">       25220</t>
  </si>
  <si>
    <t>Film and Video Editors(274032)</t>
  </si>
  <si>
    <t>Media and Communication Equipment Workers, All Other(274099)</t>
  </si>
  <si>
    <t xml:space="preserve">       58680</t>
  </si>
  <si>
    <t>Healthcare Practitioners and Technical Occupations(290000)</t>
  </si>
  <si>
    <t xml:space="preserve">       18.24</t>
  </si>
  <si>
    <t xml:space="preserve">       37950</t>
  </si>
  <si>
    <t xml:space="preserve">       13.52</t>
  </si>
  <si>
    <t xml:space="preserve">       32.41</t>
  </si>
  <si>
    <t xml:space="preserve">       67420</t>
  </si>
  <si>
    <t xml:space="preserve">       53790</t>
  </si>
  <si>
    <t>Oral and Maxillofacial Surgeons(291022)</t>
  </si>
  <si>
    <t>Orthodontists(291023)</t>
  </si>
  <si>
    <t>Dentists, All Other Specialists(291029)</t>
  </si>
  <si>
    <t xml:space="preserve">       25.96</t>
  </si>
  <si>
    <t xml:space="preserve">       43550</t>
  </si>
  <si>
    <t xml:space="preserve">        5430</t>
  </si>
  <si>
    <t xml:space="preserve">       21.76</t>
  </si>
  <si>
    <t xml:space="preserve">        5350</t>
  </si>
  <si>
    <t xml:space="preserve">       21.06</t>
  </si>
  <si>
    <t>Podiatrists(291081)</t>
  </si>
  <si>
    <t xml:space="preserve">       39.54</t>
  </si>
  <si>
    <t xml:space="preserve">       54750</t>
  </si>
  <si>
    <t>Radiation Therapists(291124)</t>
  </si>
  <si>
    <t xml:space="preserve">       21.33</t>
  </si>
  <si>
    <t xml:space="preserve">       30610</t>
  </si>
  <si>
    <t xml:space="preserve">       16.48</t>
  </si>
  <si>
    <t xml:space="preserve">       19.45</t>
  </si>
  <si>
    <t xml:space="preserve">       22.40</t>
  </si>
  <si>
    <t xml:space="preserve">       40450</t>
  </si>
  <si>
    <t>Speech-Language Pathologists(291127)</t>
  </si>
  <si>
    <t xml:space="preserve">       33.98</t>
  </si>
  <si>
    <t xml:space="preserve">       70680</t>
  </si>
  <si>
    <t>Exercise Physiologists(291128)</t>
  </si>
  <si>
    <t xml:space="preserve">       41450</t>
  </si>
  <si>
    <t xml:space="preserve">       16.02</t>
  </si>
  <si>
    <t xml:space="preserve">       33310</t>
  </si>
  <si>
    <t>Therapists, All Other(291129)</t>
  </si>
  <si>
    <t xml:space="preserve">       37.74</t>
  </si>
  <si>
    <t xml:space="preserve">       47440</t>
  </si>
  <si>
    <t xml:space="preserve">       56900</t>
  </si>
  <si>
    <t xml:space="preserve">        2820</t>
  </si>
  <si>
    <t>Audiologists(291181)</t>
  </si>
  <si>
    <t xml:space="preserve">       34.11</t>
  </si>
  <si>
    <t xml:space="preserve">       70940</t>
  </si>
  <si>
    <t xml:space="preserve">        2170</t>
  </si>
  <si>
    <t xml:space="preserve">       34090</t>
  </si>
  <si>
    <t xml:space="preserve">       15.55</t>
  </si>
  <si>
    <t xml:space="preserve">       19.28</t>
  </si>
  <si>
    <t xml:space="preserve">       24.30</t>
  </si>
  <si>
    <t xml:space="preserve">       32340</t>
  </si>
  <si>
    <t>Cardiovascular Technologists and Technicians(292031)</t>
  </si>
  <si>
    <t xml:space="preserve">       61680</t>
  </si>
  <si>
    <t xml:space="preserve">       54940</t>
  </si>
  <si>
    <t xml:space="preserve">       39170</t>
  </si>
  <si>
    <t xml:space="preserve">       38950</t>
  </si>
  <si>
    <t xml:space="preserve">       28670</t>
  </si>
  <si>
    <t>Dietetic Technicians(292051)</t>
  </si>
  <si>
    <t xml:space="preserve">       22800</t>
  </si>
  <si>
    <t xml:space="preserve">       27140</t>
  </si>
  <si>
    <t>Psychiatric Technicians(292053)</t>
  </si>
  <si>
    <t xml:space="preserve">       28080</t>
  </si>
  <si>
    <t>Respiratory Therapy Technicians(292054)</t>
  </si>
  <si>
    <t xml:space="preserve">       42790</t>
  </si>
  <si>
    <t xml:space="preserve">       13.32</t>
  </si>
  <si>
    <t xml:space="preserve">        2050</t>
  </si>
  <si>
    <t xml:space="preserve">       16.88</t>
  </si>
  <si>
    <t xml:space="preserve">       35110</t>
  </si>
  <si>
    <t xml:space="preserve">       10.87</t>
  </si>
  <si>
    <t xml:space="preserve">       22610</t>
  </si>
  <si>
    <t xml:space="preserve">       10.43</t>
  </si>
  <si>
    <t xml:space="preserve">       14.47</t>
  </si>
  <si>
    <t>Orthotists and Prosthetists(292091)</t>
  </si>
  <si>
    <t xml:space="preserve">       16.40</t>
  </si>
  <si>
    <t>Hearing Aid Specialists(292092)</t>
  </si>
  <si>
    <t xml:space="preserve">       30.49</t>
  </si>
  <si>
    <t xml:space="preserve">       41220</t>
  </si>
  <si>
    <t xml:space="preserve">       28120</t>
  </si>
  <si>
    <t xml:space="preserve">       26.69</t>
  </si>
  <si>
    <t xml:space="preserve">       55510</t>
  </si>
  <si>
    <t xml:space="preserve">       31670</t>
  </si>
  <si>
    <t>Genetic Counselors(299092)</t>
  </si>
  <si>
    <t xml:space="preserve">       16.17</t>
  </si>
  <si>
    <t xml:space="preserve">       28210</t>
  </si>
  <si>
    <t>Healthcare Practitioners and Technical Workers, All Other(299099)</t>
  </si>
  <si>
    <t xml:space="preserve">         630</t>
  </si>
  <si>
    <t xml:space="preserve">       13.87</t>
  </si>
  <si>
    <t xml:space="preserve">       28840</t>
  </si>
  <si>
    <t>Healthcare Support Occupations(310000)</t>
  </si>
  <si>
    <t xml:space="preserve">       26050</t>
  </si>
  <si>
    <t xml:space="preserve">       11.37</t>
  </si>
  <si>
    <t xml:space="preserve">       24460</t>
  </si>
  <si>
    <t xml:space="preserve">       11.63</t>
  </si>
  <si>
    <t xml:space="preserve">       12.07</t>
  </si>
  <si>
    <t xml:space="preserve">       22480</t>
  </si>
  <si>
    <t xml:space="preserve">        9.07</t>
  </si>
  <si>
    <t xml:space="preserve">       10.50</t>
  </si>
  <si>
    <t xml:space="preserve">       18860</t>
  </si>
  <si>
    <t xml:space="preserve">       21840</t>
  </si>
  <si>
    <t xml:space="preserve">       27.90</t>
  </si>
  <si>
    <t xml:space="preserve">       23.78</t>
  </si>
  <si>
    <t xml:space="preserve">       27.96</t>
  </si>
  <si>
    <t xml:space="preserve">       49470</t>
  </si>
  <si>
    <t>Occupational Therapy Aides(312012)</t>
  </si>
  <si>
    <t xml:space="preserve">       13.31</t>
  </si>
  <si>
    <t xml:space="preserve">       27690</t>
  </si>
  <si>
    <t xml:space="preserve">       21070</t>
  </si>
  <si>
    <t xml:space="preserve">       25450</t>
  </si>
  <si>
    <t xml:space="preserve">       27330</t>
  </si>
  <si>
    <t xml:space="preserve">        9.29</t>
  </si>
  <si>
    <t xml:space="preserve">       13.69</t>
  </si>
  <si>
    <t xml:space="preserve">       26.42</t>
  </si>
  <si>
    <t xml:space="preserve">        9.39</t>
  </si>
  <si>
    <t xml:space="preserve">       19520</t>
  </si>
  <si>
    <t xml:space="preserve">        3250</t>
  </si>
  <si>
    <t xml:space="preserve">       26780</t>
  </si>
  <si>
    <t xml:space="preserve">        9.69</t>
  </si>
  <si>
    <t xml:space="preserve">       14.71</t>
  </si>
  <si>
    <t xml:space="preserve">       26650</t>
  </si>
  <si>
    <t xml:space="preserve">       24970</t>
  </si>
  <si>
    <t xml:space="preserve">       18.67</t>
  </si>
  <si>
    <t xml:space="preserve">       11.05</t>
  </si>
  <si>
    <t xml:space="preserve">       13.25</t>
  </si>
  <si>
    <t xml:space="preserve">       27560</t>
  </si>
  <si>
    <t xml:space="preserve">       11.26</t>
  </si>
  <si>
    <t>Healthcare Support Workers, All Other(319099)</t>
  </si>
  <si>
    <t xml:space="preserve">        1160</t>
  </si>
  <si>
    <t xml:space="preserve">        9.73</t>
  </si>
  <si>
    <t xml:space="preserve">       17.34</t>
  </si>
  <si>
    <t xml:space="preserve">       10.44</t>
  </si>
  <si>
    <t xml:space="preserve">       33320</t>
  </si>
  <si>
    <t>First-Line Supervisors of Correctional Officers(331011)</t>
  </si>
  <si>
    <t xml:space="preserve">       26.18</t>
  </si>
  <si>
    <t xml:space="preserve">       54450</t>
  </si>
  <si>
    <t xml:space="preserve">       25.98</t>
  </si>
  <si>
    <t>First-Line Supervisors of Police and Detectives(331012)</t>
  </si>
  <si>
    <t xml:space="preserve">        1180</t>
  </si>
  <si>
    <t xml:space="preserve">       31.32</t>
  </si>
  <si>
    <t>First-Line Supervisors of Fire Fighting and Prevention Workers(331021)</t>
  </si>
  <si>
    <t>First-Line Supervisors of Protective Service Workers, All Other(331099)</t>
  </si>
  <si>
    <t xml:space="preserve">        4520</t>
  </si>
  <si>
    <t xml:space="preserve">       19.60</t>
  </si>
  <si>
    <t xml:space="preserve">       31180</t>
  </si>
  <si>
    <t>Fire Inspectors and Investigators(332021)</t>
  </si>
  <si>
    <t>Forest Fire Inspectors and Prevention Specialists(332022)</t>
  </si>
  <si>
    <t xml:space="preserve">       25790</t>
  </si>
  <si>
    <t>Bailiffs(333011)</t>
  </si>
  <si>
    <t xml:space="preserve">       32380</t>
  </si>
  <si>
    <t xml:space="preserve">       18.18</t>
  </si>
  <si>
    <t xml:space="preserve">       30930</t>
  </si>
  <si>
    <t xml:space="preserve">       37810</t>
  </si>
  <si>
    <t xml:space="preserve">       38490</t>
  </si>
  <si>
    <t>Parking Enforcement Workers(333041)</t>
  </si>
  <si>
    <t xml:space="preserve">       25280</t>
  </si>
  <si>
    <t xml:space="preserve">       13.44</t>
  </si>
  <si>
    <t xml:space="preserve">       27960</t>
  </si>
  <si>
    <t xml:space="preserve">       10.17</t>
  </si>
  <si>
    <t xml:space="preserve">       21160</t>
  </si>
  <si>
    <t>Private Detectives and Investigators(339021)</t>
  </si>
  <si>
    <t xml:space="preserve">       29.02</t>
  </si>
  <si>
    <t xml:space="preserve">       31.38</t>
  </si>
  <si>
    <t xml:space="preserve">       12920</t>
  </si>
  <si>
    <t xml:space="preserve">       20100</t>
  </si>
  <si>
    <t xml:space="preserve">        8.55</t>
  </si>
  <si>
    <t xml:space="preserve">       17780</t>
  </si>
  <si>
    <t>Lifeguards, Ski Patrol, and Other Recreational Protective Service Workers(339092)</t>
  </si>
  <si>
    <t xml:space="preserve">        1340</t>
  </si>
  <si>
    <t xml:space="preserve">        9.28</t>
  </si>
  <si>
    <t>Transportation Security Screeners(339093)</t>
  </si>
  <si>
    <t xml:space="preserve">        1240</t>
  </si>
  <si>
    <t xml:space="preserve">       13.07</t>
  </si>
  <si>
    <t xml:space="preserve">       20560</t>
  </si>
  <si>
    <t xml:space="preserve">       17160</t>
  </si>
  <si>
    <t xml:space="preserve">       51240</t>
  </si>
  <si>
    <t xml:space="preserve">       19.25</t>
  </si>
  <si>
    <t xml:space="preserve">       40030</t>
  </si>
  <si>
    <t>First-Line Supervisors of Food Preparation and Serving Workers(351012)</t>
  </si>
  <si>
    <t xml:space="preserve">       10.72</t>
  </si>
  <si>
    <t xml:space="preserve">       22290</t>
  </si>
  <si>
    <t xml:space="preserve">       18190</t>
  </si>
  <si>
    <t xml:space="preserve">       10700</t>
  </si>
  <si>
    <t xml:space="preserve">        9.47</t>
  </si>
  <si>
    <t xml:space="preserve">       19710</t>
  </si>
  <si>
    <t xml:space="preserve">        8.97</t>
  </si>
  <si>
    <t xml:space="preserve">       18660</t>
  </si>
  <si>
    <t xml:space="preserve">        9.97</t>
  </si>
  <si>
    <t xml:space="preserve">       11.22</t>
  </si>
  <si>
    <t xml:space="preserve">       20230</t>
  </si>
  <si>
    <t>Cooks, All Other(352019)</t>
  </si>
  <si>
    <t xml:space="preserve">       19100</t>
  </si>
  <si>
    <t xml:space="preserve">       10.46</t>
  </si>
  <si>
    <t xml:space="preserve">       21760</t>
  </si>
  <si>
    <t xml:space="preserve">        8.70</t>
  </si>
  <si>
    <t xml:space="preserve">       18090</t>
  </si>
  <si>
    <t>Counter Attendants, Cafeteria, Food Concession, and Coffee Shop(353022)</t>
  </si>
  <si>
    <t xml:space="preserve">        4580</t>
  </si>
  <si>
    <t xml:space="preserve">       19780</t>
  </si>
  <si>
    <t xml:space="preserve">        8.21</t>
  </si>
  <si>
    <t xml:space="preserve">        8.94</t>
  </si>
  <si>
    <t xml:space="preserve">        1960</t>
  </si>
  <si>
    <t xml:space="preserve">        9.99</t>
  </si>
  <si>
    <t xml:space="preserve">       17360</t>
  </si>
  <si>
    <t xml:space="preserve">        9.46</t>
  </si>
  <si>
    <t xml:space="preserve">       19680</t>
  </si>
  <si>
    <t xml:space="preserve">        8.99</t>
  </si>
  <si>
    <t xml:space="preserve">       17130</t>
  </si>
  <si>
    <t xml:space="preserve">       18690</t>
  </si>
  <si>
    <t>Hosts and Hostesses, Restaurant, Lounge, and Coffee Shop(359031)</t>
  </si>
  <si>
    <t xml:space="preserve">        4900</t>
  </si>
  <si>
    <t xml:space="preserve">        8.74</t>
  </si>
  <si>
    <t>Food Preparation and Serving Related Workers, All Other(359099)</t>
  </si>
  <si>
    <t xml:space="preserve">       24170</t>
  </si>
  <si>
    <t xml:space="preserve">        8.81</t>
  </si>
  <si>
    <t xml:space="preserve">       18320</t>
  </si>
  <si>
    <t xml:space="preserve">       21650</t>
  </si>
  <si>
    <t>First-Line Supervisors of Housekeeping and Janitorial Workers(371011)</t>
  </si>
  <si>
    <t xml:space="preserve">       18.07</t>
  </si>
  <si>
    <t xml:space="preserve">       37590</t>
  </si>
  <si>
    <t xml:space="preserve">       26610</t>
  </si>
  <si>
    <t>First-Line Supervisors of Landscaping, Lawn Service, and Groundskeeping Workers(371012)</t>
  </si>
  <si>
    <t xml:space="preserve">       18.58</t>
  </si>
  <si>
    <t xml:space="preserve">       30590</t>
  </si>
  <si>
    <t xml:space="preserve">       18180</t>
  </si>
  <si>
    <t xml:space="preserve">        8890</t>
  </si>
  <si>
    <t xml:space="preserve">       18870</t>
  </si>
  <si>
    <t xml:space="preserve">       11.38</t>
  </si>
  <si>
    <t xml:space="preserve">        2000</t>
  </si>
  <si>
    <t xml:space="preserve">       22930</t>
  </si>
  <si>
    <t>Pesticide Handlers, Sprayers, and Applicators, Vegetation(373012)</t>
  </si>
  <si>
    <t xml:space="preserve">       16.46</t>
  </si>
  <si>
    <t xml:space="preserve">       34240</t>
  </si>
  <si>
    <t xml:space="preserve">       13.37</t>
  </si>
  <si>
    <t xml:space="preserve">       27820</t>
  </si>
  <si>
    <t xml:space="preserve">       19.91</t>
  </si>
  <si>
    <t xml:space="preserve">       41410</t>
  </si>
  <si>
    <t xml:space="preserve">       46400</t>
  </si>
  <si>
    <t xml:space="preserve">        8.31</t>
  </si>
  <si>
    <t>Gaming Supervisors(391011)</t>
  </si>
  <si>
    <t xml:space="preserve">       11.56</t>
  </si>
  <si>
    <t xml:space="preserve">       17.88</t>
  </si>
  <si>
    <t>First-Line Supervisors of Personal Service Workers(391021)</t>
  </si>
  <si>
    <t xml:space="preserve">       11.28</t>
  </si>
  <si>
    <t xml:space="preserve">       15.61</t>
  </si>
  <si>
    <t xml:space="preserve">       23450</t>
  </si>
  <si>
    <t xml:space="preserve">       32460</t>
  </si>
  <si>
    <t>Animal Trainers(392011)</t>
  </si>
  <si>
    <t xml:space="preserve">       34370</t>
  </si>
  <si>
    <t xml:space="preserve">        2690</t>
  </si>
  <si>
    <t xml:space="preserve">       29020</t>
  </si>
  <si>
    <t>Gaming and Sports Book Writers and Runners(393012)</t>
  </si>
  <si>
    <t>Ushers, Lobby Attendants, and Ticket Takers(393031)</t>
  </si>
  <si>
    <t xml:space="preserve">       16900</t>
  </si>
  <si>
    <t xml:space="preserve">        1910</t>
  </si>
  <si>
    <t xml:space="preserve">        9.38</t>
  </si>
  <si>
    <t xml:space="preserve">        8.76</t>
  </si>
  <si>
    <t xml:space="preserve">       18220</t>
  </si>
  <si>
    <t>Locker Room, Coatroom, and Dressing Room Attendants(393093)</t>
  </si>
  <si>
    <t>Embalmers(394011)</t>
  </si>
  <si>
    <t xml:space="preserve">       14.22</t>
  </si>
  <si>
    <t xml:space="preserve">       20.53</t>
  </si>
  <si>
    <t xml:space="preserve">         820</t>
  </si>
  <si>
    <t xml:space="preserve">       20600</t>
  </si>
  <si>
    <t xml:space="preserve">        9.26</t>
  </si>
  <si>
    <t xml:space="preserve">       19260</t>
  </si>
  <si>
    <t>Morticians, Undertakers, and Funeral Directors(394031)</t>
  </si>
  <si>
    <t>Barbers(395011)</t>
  </si>
  <si>
    <t>Hairdressers, Hairstylists, and Cosmetologists(395012)</t>
  </si>
  <si>
    <t xml:space="preserve">       19620</t>
  </si>
  <si>
    <t>Shampooers(395093)</t>
  </si>
  <si>
    <t xml:space="preserve">        9.48</t>
  </si>
  <si>
    <t xml:space="preserve">       12.22</t>
  </si>
  <si>
    <t xml:space="preserve">       25420</t>
  </si>
  <si>
    <t xml:space="preserve">       11.01</t>
  </si>
  <si>
    <t>Childcare Workers(399011)</t>
  </si>
  <si>
    <t xml:space="preserve">       18810</t>
  </si>
  <si>
    <t xml:space="preserve">       18120</t>
  </si>
  <si>
    <t xml:space="preserve">       34660</t>
  </si>
  <si>
    <t xml:space="preserve">       23290</t>
  </si>
  <si>
    <t xml:space="preserve">       18310</t>
  </si>
  <si>
    <t xml:space="preserve">        9.03</t>
  </si>
  <si>
    <t xml:space="preserve">       21.73</t>
  </si>
  <si>
    <t>First-Line Supervisors of Retail Sales Workers(411011)</t>
  </si>
  <si>
    <t xml:space="preserve">       24120</t>
  </si>
  <si>
    <t>First-Line Supervisors of Non-Retail Sales Workers(411012)</t>
  </si>
  <si>
    <t xml:space="preserve">       26.19</t>
  </si>
  <si>
    <t xml:space="preserve">        8.92</t>
  </si>
  <si>
    <t xml:space="preserve">       18550</t>
  </si>
  <si>
    <t xml:space="preserve">       24220</t>
  </si>
  <si>
    <t xml:space="preserve">       26840</t>
  </si>
  <si>
    <t xml:space="preserve">       10.12</t>
  </si>
  <si>
    <t xml:space="preserve">       13.43</t>
  </si>
  <si>
    <t xml:space="preserve">       21050</t>
  </si>
  <si>
    <t xml:space="preserve">       22300</t>
  </si>
  <si>
    <t>Securities, Commodities, and Financial Services Sales Agents(413031)</t>
  </si>
  <si>
    <t xml:space="preserve">       25530</t>
  </si>
  <si>
    <t xml:space="preserve">       37220</t>
  </si>
  <si>
    <t xml:space="preserve">       50550</t>
  </si>
  <si>
    <t xml:space="preserve">       32180</t>
  </si>
  <si>
    <t xml:space="preserve">       47570</t>
  </si>
  <si>
    <t>Demonstrators and Product Promoters(419011)</t>
  </si>
  <si>
    <t xml:space="preserve">       24190</t>
  </si>
  <si>
    <t xml:space="preserve">       28.22</t>
  </si>
  <si>
    <t>Sales Engineers(419031)</t>
  </si>
  <si>
    <t xml:space="preserve">       29.80</t>
  </si>
  <si>
    <t>Telemarketers(419041)</t>
  </si>
  <si>
    <t xml:space="preserve">       23600</t>
  </si>
  <si>
    <t>Sales and Related Workers, All Other(419099)</t>
  </si>
  <si>
    <t xml:space="preserve">        9.83</t>
  </si>
  <si>
    <t xml:space="preserve">       19.12</t>
  </si>
  <si>
    <t xml:space="preserve">       20440</t>
  </si>
  <si>
    <t xml:space="preserve">       14.66</t>
  </si>
  <si>
    <t xml:space="preserve">       23460</t>
  </si>
  <si>
    <t>First-Line Supervisors of Office and Administrative Support Workers(431011)</t>
  </si>
  <si>
    <t xml:space="preserve">        1230</t>
  </si>
  <si>
    <t xml:space="preserve">       14.28</t>
  </si>
  <si>
    <t xml:space="preserve">       29710</t>
  </si>
  <si>
    <t xml:space="preserve">        4180</t>
  </si>
  <si>
    <t xml:space="preserve">       16.25</t>
  </si>
  <si>
    <t xml:space="preserve">       33800</t>
  </si>
  <si>
    <t xml:space="preserve">       26190</t>
  </si>
  <si>
    <t xml:space="preserve">       40110</t>
  </si>
  <si>
    <t xml:space="preserve">       27270</t>
  </si>
  <si>
    <t>Bookkeeping, Accounting, and Auditing Clerks(433031)</t>
  </si>
  <si>
    <t xml:space="preserve">       22190</t>
  </si>
  <si>
    <t xml:space="preserve">        2400</t>
  </si>
  <si>
    <t xml:space="preserve">       37130</t>
  </si>
  <si>
    <t xml:space="preserve">       18.56</t>
  </si>
  <si>
    <t xml:space="preserve">       40040</t>
  </si>
  <si>
    <t xml:space="preserve">       12.89</t>
  </si>
  <si>
    <t xml:space="preserve">       26810</t>
  </si>
  <si>
    <t xml:space="preserve">       10.77</t>
  </si>
  <si>
    <t xml:space="preserve">       22400</t>
  </si>
  <si>
    <t>Financial Clerks, All Other(433099)</t>
  </si>
  <si>
    <t>Correspondence Clerks(434021)</t>
  </si>
  <si>
    <t xml:space="preserve">       17.80</t>
  </si>
  <si>
    <t xml:space="preserve">       23040</t>
  </si>
  <si>
    <t xml:space="preserve">       37030</t>
  </si>
  <si>
    <t>Court, Municipal, and License Clerks(434031)</t>
  </si>
  <si>
    <t>Credit Authorizers, Checkers, and Clerks(434041)</t>
  </si>
  <si>
    <t xml:space="preserve">       34530</t>
  </si>
  <si>
    <t xml:space="preserve">       13.42</t>
  </si>
  <si>
    <t xml:space="preserve">       16.53</t>
  </si>
  <si>
    <t xml:space="preserve">       30150</t>
  </si>
  <si>
    <t>Hotel, Motel, and Resort Desk Clerks(434081)</t>
  </si>
  <si>
    <t xml:space="preserve">       11.12</t>
  </si>
  <si>
    <t xml:space="preserve">       12.25</t>
  </si>
  <si>
    <t xml:space="preserve">       23130</t>
  </si>
  <si>
    <t xml:space="preserve">       25480</t>
  </si>
  <si>
    <t xml:space="preserve">        3300</t>
  </si>
  <si>
    <t xml:space="preserve">       11.33</t>
  </si>
  <si>
    <t xml:space="preserve">        1330</t>
  </si>
  <si>
    <t xml:space="preserve">       30480</t>
  </si>
  <si>
    <t xml:space="preserve">       13.77</t>
  </si>
  <si>
    <t xml:space="preserve">       28640</t>
  </si>
  <si>
    <t xml:space="preserve">       35130</t>
  </si>
  <si>
    <t xml:space="preserve">       13610</t>
  </si>
  <si>
    <t xml:space="preserve">       11.65</t>
  </si>
  <si>
    <t xml:space="preserve">       14.05</t>
  </si>
  <si>
    <t xml:space="preserve">       16.61</t>
  </si>
  <si>
    <t xml:space="preserve">       34550</t>
  </si>
  <si>
    <t xml:space="preserve">       20.49</t>
  </si>
  <si>
    <t xml:space="preserve">       42620</t>
  </si>
  <si>
    <t xml:space="preserve">       13.89</t>
  </si>
  <si>
    <t xml:space="preserve">       28890</t>
  </si>
  <si>
    <t xml:space="preserve">       17.61</t>
  </si>
  <si>
    <t xml:space="preserve">       36640</t>
  </si>
  <si>
    <t xml:space="preserve">       48280</t>
  </si>
  <si>
    <t xml:space="preserve">        1680</t>
  </si>
  <si>
    <t xml:space="preserve">       12.45</t>
  </si>
  <si>
    <t xml:space="preserve">       25900</t>
  </si>
  <si>
    <t xml:space="preserve">       23660</t>
  </si>
  <si>
    <t>Police, Fire, and Ambulance Dispatchers(435031)</t>
  </si>
  <si>
    <t xml:space="preserve">       14.64</t>
  </si>
  <si>
    <t xml:space="preserve">       18.38</t>
  </si>
  <si>
    <t xml:space="preserve">       38230</t>
  </si>
  <si>
    <t>Dispatchers, Except Police, Fire, and Ambulance(435032)</t>
  </si>
  <si>
    <t xml:space="preserve">       27920</t>
  </si>
  <si>
    <t xml:space="preserve">       34380</t>
  </si>
  <si>
    <t xml:space="preserve">       11.61</t>
  </si>
  <si>
    <t xml:space="preserve">       24150</t>
  </si>
  <si>
    <t xml:space="preserve">       22.62</t>
  </si>
  <si>
    <t xml:space="preserve">       47050</t>
  </si>
  <si>
    <t xml:space="preserve">       27.30</t>
  </si>
  <si>
    <t xml:space="preserve">       56790</t>
  </si>
  <si>
    <t xml:space="preserve">       24.20</t>
  </si>
  <si>
    <t>Postal Service Mail Sorters, Processors, and Processing Machine Operators(435053)</t>
  </si>
  <si>
    <t>Production, Planning, and Expediting Clerks(435061)</t>
  </si>
  <si>
    <t xml:space="preserve">       48910</t>
  </si>
  <si>
    <t>Shipping, Receiving, and Traffic Clerks(435071)</t>
  </si>
  <si>
    <t xml:space="preserve">        8060</t>
  </si>
  <si>
    <t xml:space="preserve">       11.88</t>
  </si>
  <si>
    <t xml:space="preserve">       22600</t>
  </si>
  <si>
    <t>Weighers, Measurers, Checkers, and Samplers, Recordkeeping(435111)</t>
  </si>
  <si>
    <t xml:space="preserve">        1860</t>
  </si>
  <si>
    <t xml:space="preserve">       19690</t>
  </si>
  <si>
    <t xml:space="preserve">       38430</t>
  </si>
  <si>
    <t xml:space="preserve">       11.77</t>
  </si>
  <si>
    <t xml:space="preserve">       36070</t>
  </si>
  <si>
    <t xml:space="preserve">       15.62</t>
  </si>
  <si>
    <t xml:space="preserve">       32490</t>
  </si>
  <si>
    <t xml:space="preserve">       30400</t>
  </si>
  <si>
    <t>Secretaries and Administrative Assistants, Except Legal, Medical, and Executive(436014)</t>
  </si>
  <si>
    <t xml:space="preserve">       16.51</t>
  </si>
  <si>
    <t xml:space="preserve">       34350</t>
  </si>
  <si>
    <t xml:space="preserve">       13.02</t>
  </si>
  <si>
    <t xml:space="preserve">       12.46</t>
  </si>
  <si>
    <t xml:space="preserve">       25910</t>
  </si>
  <si>
    <t>Word Processors and Typists(439022)</t>
  </si>
  <si>
    <t>Desktop Publishers(439031)</t>
  </si>
  <si>
    <t xml:space="preserve">       10.90</t>
  </si>
  <si>
    <t xml:space="preserve">       22660</t>
  </si>
  <si>
    <t xml:space="preserve">         480</t>
  </si>
  <si>
    <t xml:space="preserve">       14.23</t>
  </si>
  <si>
    <t xml:space="preserve">       29600</t>
  </si>
  <si>
    <t xml:space="preserve">       32610</t>
  </si>
  <si>
    <t xml:space="preserve">        9.01</t>
  </si>
  <si>
    <t xml:space="preserve">       18740</t>
  </si>
  <si>
    <t xml:space="preserve">       24490</t>
  </si>
  <si>
    <t>Statistical Assistants(439111)</t>
  </si>
  <si>
    <t xml:space="preserve">       18.81</t>
  </si>
  <si>
    <t xml:space="preserve">       39130</t>
  </si>
  <si>
    <t xml:space="preserve">       10.35</t>
  </si>
  <si>
    <t xml:space="preserve">       35040</t>
  </si>
  <si>
    <t xml:space="preserve">       26870</t>
  </si>
  <si>
    <t>Farming, Fishing, and Forestry Occupations(450000)</t>
  </si>
  <si>
    <t>First-Line Supervisors of Farming, Fishing, and Forestry Workers(451011)</t>
  </si>
  <si>
    <t>Agricultural Inspectors(452011)</t>
  </si>
  <si>
    <t>Graders and Sorters, Agricultural Products(452041)</t>
  </si>
  <si>
    <t xml:space="preserve">       11.16</t>
  </si>
  <si>
    <t xml:space="preserve">       23220</t>
  </si>
  <si>
    <t>Agricultural Equipment Operators(452091)</t>
  </si>
  <si>
    <t xml:space="preserve">       18510</t>
  </si>
  <si>
    <t>Farmworkers and Laborers, Crop, Nursery, and Greenhouse(452092)</t>
  </si>
  <si>
    <t xml:space="preserve">       21530</t>
  </si>
  <si>
    <t xml:space="preserve">       23420</t>
  </si>
  <si>
    <t>Farmworkers, Farm, Ranch, and Aquacultural Animals(452093)</t>
  </si>
  <si>
    <t xml:space="preserve">       14.95</t>
  </si>
  <si>
    <t xml:space="preserve">       18590</t>
  </si>
  <si>
    <t>Agricultural Workers, All Other(452099)</t>
  </si>
  <si>
    <t xml:space="preserve">       28630</t>
  </si>
  <si>
    <t>Fallers(454021)</t>
  </si>
  <si>
    <t xml:space="preserve">       13.59</t>
  </si>
  <si>
    <t xml:space="preserve">       33910</t>
  </si>
  <si>
    <t>Log Graders and Scalers(454023)</t>
  </si>
  <si>
    <t xml:space="preserve">       10.93</t>
  </si>
  <si>
    <t xml:space="preserve">       22740</t>
  </si>
  <si>
    <t>First-Line Supervisors of Construction Trades and Extraction Workers(471011)</t>
  </si>
  <si>
    <t xml:space="preserve">       54950</t>
  </si>
  <si>
    <t>Stonemasons(472022)</t>
  </si>
  <si>
    <t xml:space="preserve">       36810</t>
  </si>
  <si>
    <t xml:space="preserve">       24.62</t>
  </si>
  <si>
    <t xml:space="preserve">       18.08</t>
  </si>
  <si>
    <t xml:space="preserve">       37600</t>
  </si>
  <si>
    <t xml:space="preserve">       11.53</t>
  </si>
  <si>
    <t xml:space="preserve">       16.86</t>
  </si>
  <si>
    <t xml:space="preserve">       35070</t>
  </si>
  <si>
    <t>Floor Layers, Except Carpet, Wood, and Hard Tiles(472042)</t>
  </si>
  <si>
    <t>Floor Sanders and Finishers(472043)</t>
  </si>
  <si>
    <t xml:space="preserve">       29360</t>
  </si>
  <si>
    <t>Paving, Surfacing, and Tamping Equipment Operators(472071)</t>
  </si>
  <si>
    <t xml:space="preserve">       14.75</t>
  </si>
  <si>
    <t xml:space="preserve">       30690</t>
  </si>
  <si>
    <t xml:space="preserve">       30140</t>
  </si>
  <si>
    <t>Insulation Workers, Floor, Ceiling, and Wall(472131)</t>
  </si>
  <si>
    <t xml:space="preserve">       29000</t>
  </si>
  <si>
    <t xml:space="preserve">        1940</t>
  </si>
  <si>
    <t>Paperhangers(472142)</t>
  </si>
  <si>
    <t>Plumbers, Pipefitters, and Steamfitters(472152)</t>
  </si>
  <si>
    <t xml:space="preserve">        5010</t>
  </si>
  <si>
    <t>Plasterers and Stucco Masons(472161)</t>
  </si>
  <si>
    <t xml:space="preserve">       31810</t>
  </si>
  <si>
    <t xml:space="preserve">       18.47</t>
  </si>
  <si>
    <t>Helpers--Brickmasons, Blockmasons, Stonemasons, and Tile and Marble Setters(473011)</t>
  </si>
  <si>
    <t xml:space="preserve">       12.50</t>
  </si>
  <si>
    <t xml:space="preserve">       14.36</t>
  </si>
  <si>
    <t xml:space="preserve">       24040</t>
  </si>
  <si>
    <t>Helpers--Carpenters(473012)</t>
  </si>
  <si>
    <t>Helpers--Electricians(473013)</t>
  </si>
  <si>
    <t xml:space="preserve">        1950</t>
  </si>
  <si>
    <t>Helpers--Painters, Paperhangers, Plasterers, and Stucco Masons(473014)</t>
  </si>
  <si>
    <t xml:space="preserve">       22370</t>
  </si>
  <si>
    <t>Helpers--Pipelayers, Plumbers, Pipefitters, and Steamfitters(473015)</t>
  </si>
  <si>
    <t xml:space="preserve">        1270</t>
  </si>
  <si>
    <t>Helpers--Roofers(473016)</t>
  </si>
  <si>
    <t xml:space="preserve">       20010</t>
  </si>
  <si>
    <t xml:space="preserve">       25.59</t>
  </si>
  <si>
    <t xml:space="preserve">       19.38</t>
  </si>
  <si>
    <t xml:space="preserve">       40310</t>
  </si>
  <si>
    <t xml:space="preserve">       51540</t>
  </si>
  <si>
    <t>Elevator Installers and Repairers(474021)</t>
  </si>
  <si>
    <t xml:space="preserve">       32.36</t>
  </si>
  <si>
    <t xml:space="preserve">       56720</t>
  </si>
  <si>
    <t>Hazardous Materials Removal Workers(474041)</t>
  </si>
  <si>
    <t>Rail-Track Laying and Maintenance Equipment Operators(474061)</t>
  </si>
  <si>
    <t xml:space="preserve">       16.35</t>
  </si>
  <si>
    <t xml:space="preserve">       34010</t>
  </si>
  <si>
    <t>Construction and Related Workers, All Other(474099)</t>
  </si>
  <si>
    <t xml:space="preserve">       20.31</t>
  </si>
  <si>
    <t xml:space="preserve">       42240</t>
  </si>
  <si>
    <t xml:space="preserve">       17.23</t>
  </si>
  <si>
    <t>Service Unit Operators, Oil, Gas, and Mining(475013)</t>
  </si>
  <si>
    <t xml:space="preserve">       25.81</t>
  </si>
  <si>
    <t xml:space="preserve">       37420</t>
  </si>
  <si>
    <t xml:space="preserve">       12.85</t>
  </si>
  <si>
    <t>Explosives Workers, Ordnance Handling Experts, and Blasters(475031)</t>
  </si>
  <si>
    <t xml:space="preserve">       23.72</t>
  </si>
  <si>
    <t xml:space="preserve">       26.67</t>
  </si>
  <si>
    <t xml:space="preserve">       55470</t>
  </si>
  <si>
    <t xml:space="preserve">       24.84</t>
  </si>
  <si>
    <t xml:space="preserve">       51660</t>
  </si>
  <si>
    <t xml:space="preserve">       28.45</t>
  </si>
  <si>
    <t xml:space="preserve">       59180</t>
  </si>
  <si>
    <t>Mining Machine Operators, All Other(475049)</t>
  </si>
  <si>
    <t xml:space="preserve">       17.54</t>
  </si>
  <si>
    <t xml:space="preserve">       29110</t>
  </si>
  <si>
    <t xml:space="preserve">       36490</t>
  </si>
  <si>
    <t>Helpers--Extraction Workers(475081)</t>
  </si>
  <si>
    <t xml:space="preserve">       20.45</t>
  </si>
  <si>
    <t>Installation, Maintenance, and Repair Occupations(490000)</t>
  </si>
  <si>
    <t>First-Line Supervisors of Mechanics, Installers, and Repairers(491011)</t>
  </si>
  <si>
    <t xml:space="preserve">       29.45</t>
  </si>
  <si>
    <t xml:space="preserve">       61260</t>
  </si>
  <si>
    <t>Computer, Automated Teller, and Office Machine Repairers(492011)</t>
  </si>
  <si>
    <t xml:space="preserve">       35930</t>
  </si>
  <si>
    <t>Radio, Cellular, and Tower Equipment Installers and Repairers(492021)</t>
  </si>
  <si>
    <t>Avionics Technicians(492091)</t>
  </si>
  <si>
    <t xml:space="preserve">       29.88</t>
  </si>
  <si>
    <t>Electric Motor, Power Tool, and Related Repairers(492092)</t>
  </si>
  <si>
    <t xml:space="preserve">       15.76</t>
  </si>
  <si>
    <t xml:space="preserve">       62170</t>
  </si>
  <si>
    <t xml:space="preserve">       48050</t>
  </si>
  <si>
    <t xml:space="preserve">       53450</t>
  </si>
  <si>
    <t xml:space="preserve">       71990</t>
  </si>
  <si>
    <t>Electrical and Electronics Repairers, Powerhouse, Substation, and Relay(492095)</t>
  </si>
  <si>
    <t>Electronic Equipment Installers and Repairers, Motor Vehicles(492096)</t>
  </si>
  <si>
    <t xml:space="preserve">       27900</t>
  </si>
  <si>
    <t xml:space="preserve">       30850</t>
  </si>
  <si>
    <t xml:space="preserve">        2730</t>
  </si>
  <si>
    <t xml:space="preserve">       61710</t>
  </si>
  <si>
    <t xml:space="preserve">       19.89</t>
  </si>
  <si>
    <t xml:space="preserve">       41370</t>
  </si>
  <si>
    <t xml:space="preserve">       38300</t>
  </si>
  <si>
    <t xml:space="preserve">       17.62</t>
  </si>
  <si>
    <t xml:space="preserve">       36650</t>
  </si>
  <si>
    <t xml:space="preserve">       31660</t>
  </si>
  <si>
    <t xml:space="preserve">       22050</t>
  </si>
  <si>
    <t>Motorboat Mechanics and Service Technicians(493051)</t>
  </si>
  <si>
    <t xml:space="preserve">       11.34</t>
  </si>
  <si>
    <t xml:space="preserve">       23580</t>
  </si>
  <si>
    <t xml:space="preserve">       24530</t>
  </si>
  <si>
    <t>Mechanical Door Repairers(499011)</t>
  </si>
  <si>
    <t xml:space="preserve">       12.98</t>
  </si>
  <si>
    <t xml:space="preserve">       20.06</t>
  </si>
  <si>
    <t xml:space="preserve">        5190</t>
  </si>
  <si>
    <t xml:space="preserve">       24.33</t>
  </si>
  <si>
    <t xml:space="preserve">       50610</t>
  </si>
  <si>
    <t xml:space="preserve">       17.84</t>
  </si>
  <si>
    <t xml:space="preserve">        1040</t>
  </si>
  <si>
    <t xml:space="preserve">       41730</t>
  </si>
  <si>
    <t xml:space="preserve">       42250</t>
  </si>
  <si>
    <t>Refractory Materials Repairers, Except Brickmasons(499045)</t>
  </si>
  <si>
    <t xml:space="preserve">       46620</t>
  </si>
  <si>
    <t>Musical Instrument Repairers and Tuners(499063)</t>
  </si>
  <si>
    <t xml:space="preserve">       28300</t>
  </si>
  <si>
    <t>Coin, Vending, and Amusement Machine Servicers and Repairers(499091)</t>
  </si>
  <si>
    <t>Commercial Divers(499092)</t>
  </si>
  <si>
    <t xml:space="preserve">       25.91</t>
  </si>
  <si>
    <t xml:space="preserve">       38840</t>
  </si>
  <si>
    <t>Locksmiths and Safe Repairers(499094)</t>
  </si>
  <si>
    <t xml:space="preserve">        9.40</t>
  </si>
  <si>
    <t xml:space="preserve">       21.46</t>
  </si>
  <si>
    <t xml:space="preserve">       44630</t>
  </si>
  <si>
    <t>Helpers--Installation, Maintenance, and Repair Workers(499098)</t>
  </si>
  <si>
    <t xml:space="preserve">       15.00</t>
  </si>
  <si>
    <t xml:space="preserve">       31210</t>
  </si>
  <si>
    <t>Installation, Maintenance, and Repair Workers, All Other(499099)</t>
  </si>
  <si>
    <t xml:space="preserve">       37360</t>
  </si>
  <si>
    <t>First-Line Supervisors of Production and Operating Workers(511011)</t>
  </si>
  <si>
    <t xml:space="preserve">       15.74</t>
  </si>
  <si>
    <t xml:space="preserve">       32740</t>
  </si>
  <si>
    <t>Aircraft Structure, Surfaces, Rigging, and Systems Assemblers(512011)</t>
  </si>
  <si>
    <t>Coil Winders, Tapers, and Finishers(512021)</t>
  </si>
  <si>
    <t>Electromechanical Equipment Assemblers(512023)</t>
  </si>
  <si>
    <t xml:space="preserve">       34330</t>
  </si>
  <si>
    <t xml:space="preserve">       28530</t>
  </si>
  <si>
    <t>Engine and Other Machine Assemblers(512031)</t>
  </si>
  <si>
    <t xml:space="preserve">       26440</t>
  </si>
  <si>
    <t xml:space="preserve">        1780</t>
  </si>
  <si>
    <t xml:space="preserve">        1620</t>
  </si>
  <si>
    <t>Meat, Poultry, and Fish Cutters and Trimmers(513022)</t>
  </si>
  <si>
    <t xml:space="preserve">       10.06</t>
  </si>
  <si>
    <t xml:space="preserve">       20920</t>
  </si>
  <si>
    <t xml:space="preserve">       22860</t>
  </si>
  <si>
    <t>Food and Tobacco Roasting, Baking, and Drying Machine Operators and Tenders(513091)</t>
  </si>
  <si>
    <t xml:space="preserve">       26450</t>
  </si>
  <si>
    <t>Food Cooking Machine Operators and Tenders(513093)</t>
  </si>
  <si>
    <t xml:space="preserve">       27370</t>
  </si>
  <si>
    <t>Food Processing Workers, All Other(513099)</t>
  </si>
  <si>
    <t xml:space="preserve">       26590</t>
  </si>
  <si>
    <t>Computer-Controlled Machine Tool Operators, Metal and Plastic(514011)</t>
  </si>
  <si>
    <t xml:space="preserve">        2110</t>
  </si>
  <si>
    <t xml:space="preserve">       13.76</t>
  </si>
  <si>
    <t xml:space="preserve">       28620</t>
  </si>
  <si>
    <t>Computer Numerically Controlled Machine Tool Programmers, Metal and Plastic(514012)</t>
  </si>
  <si>
    <t>Extruding and Drawing Machine Setters, Operators, and Tenders, Metal and Plastic(514021)</t>
  </si>
  <si>
    <t xml:space="preserve">        2270</t>
  </si>
  <si>
    <t>Forging Machine Setters, Operators, and Tenders, Metal and Plastic(514022)</t>
  </si>
  <si>
    <t xml:space="preserve">       16.11</t>
  </si>
  <si>
    <t xml:space="preserve">       20570</t>
  </si>
  <si>
    <t>Rolling Machine Setters, Operators, and Tenders, Metal and Plastic(514023)</t>
  </si>
  <si>
    <t xml:space="preserve">       38720</t>
  </si>
  <si>
    <t>Cutting, Punching, and Press Machine Setters, Operators, and Tenders, Metal and Plastic(514031)</t>
  </si>
  <si>
    <t>Drilling and Boring Machine Tool Setters, Operators, and Tenders, Metal and Plastic(514032)</t>
  </si>
  <si>
    <t>Grinding/Lapping/Polishing/Buffing Machine Tool Setters, Operators, and Tenders, Metal and Pla(514033)</t>
  </si>
  <si>
    <t>Lathe and Turning Machine Tool Setters, Operators, and Tenders, Metal and Plastic(514034)</t>
  </si>
  <si>
    <t>Milling and Planing Machine Setters, Operators, and Tenders, Metal and Plastic(514035)</t>
  </si>
  <si>
    <t xml:space="preserve">       19.73</t>
  </si>
  <si>
    <t xml:space="preserve">       20.32</t>
  </si>
  <si>
    <t xml:space="preserve">       31850</t>
  </si>
  <si>
    <t>Metal-Refining Furnace Operators and Tenders(514051)</t>
  </si>
  <si>
    <t xml:space="preserve">       12.18</t>
  </si>
  <si>
    <t xml:space="preserve">       38640</t>
  </si>
  <si>
    <t>Pourers and Casters, Metal(514052)</t>
  </si>
  <si>
    <t xml:space="preserve">       13.92</t>
  </si>
  <si>
    <t>Patternmakers, Metal and Plastic(514062)</t>
  </si>
  <si>
    <t>Foundry Mold and Coremakers(514071)</t>
  </si>
  <si>
    <t>Molding, Coremaking, and Casting Machine Setters, Operators, and Tenders, Metal and Plastic(514072)</t>
  </si>
  <si>
    <t>Multiple Machine Tool Setters, Operators, and Tenders, Metal and Plastic(514081)</t>
  </si>
  <si>
    <t xml:space="preserve">        3370</t>
  </si>
  <si>
    <t>Tool and Die Makers(514111)</t>
  </si>
  <si>
    <t>Welders, Cutters, Solderers, and Brazers(514121)</t>
  </si>
  <si>
    <t>Welding, Soldering, and Brazing Machine Setters, Operators, and Tenders(514122)</t>
  </si>
  <si>
    <t xml:space="preserve">       39120</t>
  </si>
  <si>
    <t>Heat Treating Equipment Setters, Operators, and Tenders, Metal and Plastic(514191)</t>
  </si>
  <si>
    <t>Layout Workers, Metal and Plastic(514192)</t>
  </si>
  <si>
    <t>Plating and Coating Machine Setters, Operators, and Tenders, Metal and Plastic(514193)</t>
  </si>
  <si>
    <t>Tool Grinders, Filers, and Sharpeners(514194)</t>
  </si>
  <si>
    <t xml:space="preserve">       11.69</t>
  </si>
  <si>
    <t xml:space="preserve">        2310</t>
  </si>
  <si>
    <t xml:space="preserve">       27120</t>
  </si>
  <si>
    <t xml:space="preserve">       12.61</t>
  </si>
  <si>
    <t xml:space="preserve">       18.01</t>
  </si>
  <si>
    <t xml:space="preserve">       37460</t>
  </si>
  <si>
    <t>Laundry and Dry-Cleaning Workers(516011)</t>
  </si>
  <si>
    <t xml:space="preserve">       20240</t>
  </si>
  <si>
    <t xml:space="preserve">       17540</t>
  </si>
  <si>
    <t>Pressers, Textile, Garment, and Related Materials(516021)</t>
  </si>
  <si>
    <t xml:space="preserve">        3040</t>
  </si>
  <si>
    <t>Shoe and Leather Workers and Repairers(516041)</t>
  </si>
  <si>
    <t>Sewers, Hand(516051)</t>
  </si>
  <si>
    <t xml:space="preserve">       25410</t>
  </si>
  <si>
    <t xml:space="preserve">        9.79</t>
  </si>
  <si>
    <t>Tailors, Dressmakers, and Custom Sewers(516052)</t>
  </si>
  <si>
    <t>Textile Bleaching and Dyeing Machine Operators and Tenders(516061)</t>
  </si>
  <si>
    <t>Textile Cutting Machine Setters, Operators, and Tenders(516062)</t>
  </si>
  <si>
    <t>Textile Knitting and Weaving Machine Setters, Operators, and Tenders(516063)</t>
  </si>
  <si>
    <t xml:space="preserve">       12.99</t>
  </si>
  <si>
    <t xml:space="preserve">       27020</t>
  </si>
  <si>
    <t>Textile Winding, Twisting, and Drawing Out Machine Setters, Operators, and Tenders(516064)</t>
  </si>
  <si>
    <t xml:space="preserve">        2490</t>
  </si>
  <si>
    <t xml:space="preserve">       14.00</t>
  </si>
  <si>
    <t xml:space="preserve">       29120</t>
  </si>
  <si>
    <t>Extruding and Forming Machine Setters, Operators, and Tenders, Synthetic and Glass Fibers(516091)</t>
  </si>
  <si>
    <t xml:space="preserve">       13.93</t>
  </si>
  <si>
    <t xml:space="preserve">       16.85</t>
  </si>
  <si>
    <t xml:space="preserve">       28970</t>
  </si>
  <si>
    <t>Upholsterers(516093)</t>
  </si>
  <si>
    <t xml:space="preserve">       33300</t>
  </si>
  <si>
    <t>Textile, Apparel, and Furnishings Workers, All Other(516099)</t>
  </si>
  <si>
    <t xml:space="preserve">       21330</t>
  </si>
  <si>
    <t xml:space="preserve">        2380</t>
  </si>
  <si>
    <t>Furniture Finishers(517021)</t>
  </si>
  <si>
    <t xml:space="preserve">       24000</t>
  </si>
  <si>
    <t>Sawing Machine Setters, Operators, and Tenders, Wood(517041)</t>
  </si>
  <si>
    <t>Woodworking Machine Setters, Operators, and Tenders, Except Sawing(517042)</t>
  </si>
  <si>
    <t>Woodworkers, All Other(517099)</t>
  </si>
  <si>
    <t xml:space="preserve">       47930</t>
  </si>
  <si>
    <t>Petroleum Pump System Operators, Refinery Operators, and Gaugers(518093)</t>
  </si>
  <si>
    <t xml:space="preserve">       23.06</t>
  </si>
  <si>
    <t xml:space="preserve">       27.63</t>
  </si>
  <si>
    <t xml:space="preserve">       57480</t>
  </si>
  <si>
    <t xml:space="preserve">       55740</t>
  </si>
  <si>
    <t>Separating, Filtering, Clarifying, Precipitating, and Still Machine Setters, Operators, and Te(519012)</t>
  </si>
  <si>
    <t>Crushing, Grinding, and Polishing Machine Setters, Operators, and Tenders(519021)</t>
  </si>
  <si>
    <t xml:space="preserve">       31200</t>
  </si>
  <si>
    <t>Grinding and Polishing Workers, Hand(519022)</t>
  </si>
  <si>
    <t>Mixing and Blending Machine Setters, Operators, and Tenders(519023)</t>
  </si>
  <si>
    <t>Cutters and Trimmers, Hand(519031)</t>
  </si>
  <si>
    <t xml:space="preserve">       11.23</t>
  </si>
  <si>
    <t xml:space="preserve">       23350</t>
  </si>
  <si>
    <t>Cutting and Slicing Machine Setters, Operators, and Tenders(519032)</t>
  </si>
  <si>
    <t xml:space="preserve">       35160</t>
  </si>
  <si>
    <t xml:space="preserve">       20.09</t>
  </si>
  <si>
    <t xml:space="preserve">       29700</t>
  </si>
  <si>
    <t>Extruding, Forming, Pressing, and Compacting Machine Setters, Operators, and Tenders(519041)</t>
  </si>
  <si>
    <t xml:space="preserve">       20.96</t>
  </si>
  <si>
    <t xml:space="preserve">       29870</t>
  </si>
  <si>
    <t>Inspectors, Testers, Sorters, Samplers, and Weighers(519061)</t>
  </si>
  <si>
    <t>Jewelers and Precious Stone and Metal Workers(519071)</t>
  </si>
  <si>
    <t xml:space="preserve">       40260</t>
  </si>
  <si>
    <t xml:space="preserve">       29880</t>
  </si>
  <si>
    <t>Medical Appliance Technicians(519082)</t>
  </si>
  <si>
    <t xml:space="preserve">       36860</t>
  </si>
  <si>
    <t>Ophthalmic Laboratory Technicians(519083)</t>
  </si>
  <si>
    <t>Coating, Painting, and Spraying Machine Setters, Operators, and Tenders(519121)</t>
  </si>
  <si>
    <t xml:space="preserve">       34560</t>
  </si>
  <si>
    <t>Painting, Coating, and Decorating Workers(519123)</t>
  </si>
  <si>
    <t>Photographic Process Workers and Processing Machine Operators(519151)</t>
  </si>
  <si>
    <t>Adhesive Bonding Machine Operators and Tenders(519191)</t>
  </si>
  <si>
    <t xml:space="preserve">       14.10</t>
  </si>
  <si>
    <t xml:space="preserve">       29320</t>
  </si>
  <si>
    <t xml:space="preserve">       40280</t>
  </si>
  <si>
    <t>Cleaning, Washing, and Metal Pickling Equipment Operators and Tenders(519192)</t>
  </si>
  <si>
    <t xml:space="preserve">       30160</t>
  </si>
  <si>
    <t>Cooling and Freezing Equipment Operators and Tenders(519193)</t>
  </si>
  <si>
    <t xml:space="preserve">       28190</t>
  </si>
  <si>
    <t>Molders, Shapers, and Casters, Except Metal and Plastic(519195)</t>
  </si>
  <si>
    <t xml:space="preserve">       25030</t>
  </si>
  <si>
    <t>Paper Goods Machine Setters, Operators, and Tenders(519196)</t>
  </si>
  <si>
    <t>Tire Builders(519197)</t>
  </si>
  <si>
    <t>Helpers--Production Workers(519198)</t>
  </si>
  <si>
    <t xml:space="preserve">        4830</t>
  </si>
  <si>
    <t xml:space="preserve">       11.78</t>
  </si>
  <si>
    <t xml:space="preserve">       21.35</t>
  </si>
  <si>
    <t>Aircraft Cargo Handling Supervisors(531011)</t>
  </si>
  <si>
    <t xml:space="preserve">       17.32</t>
  </si>
  <si>
    <t>First-Line Supervisors of Helpers, Laborers, and Material Movers, Hand(531021)</t>
  </si>
  <si>
    <t xml:space="preserve">        3420</t>
  </si>
  <si>
    <t xml:space="preserve">       23.33</t>
  </si>
  <si>
    <t>First-Line Supervisors of Transportation and Material-Moving Machine and Vehicle Operators(531031)</t>
  </si>
  <si>
    <t xml:space="preserve">        3650</t>
  </si>
  <si>
    <t xml:space="preserve">       20.83</t>
  </si>
  <si>
    <t xml:space="preserve">       43320</t>
  </si>
  <si>
    <t>Airline Pilots, Copilots, and Flight Engineers(532011)</t>
  </si>
  <si>
    <t>Air Traffic Controllers(532021)</t>
  </si>
  <si>
    <t>Airfield Operations Specialists(532022)</t>
  </si>
  <si>
    <t xml:space="preserve">       41360</t>
  </si>
  <si>
    <t>Ambulance Drivers and Attendants, Except Emergency Medical Technicians(533011)</t>
  </si>
  <si>
    <t xml:space="preserve">       25570</t>
  </si>
  <si>
    <t xml:space="preserve">        9.14</t>
  </si>
  <si>
    <t xml:space="preserve">       19020</t>
  </si>
  <si>
    <t xml:space="preserve">        8.11</t>
  </si>
  <si>
    <t xml:space="preserve">       16870</t>
  </si>
  <si>
    <t>Rail Yard Engineers, Dinkey Operators, and Hostlers(534013)</t>
  </si>
  <si>
    <t>Railroad Brake, Signal, and Switch Operators(534021)</t>
  </si>
  <si>
    <t xml:space="preserve">       27.61</t>
  </si>
  <si>
    <t>Sailors and Marine Oilers(535011)</t>
  </si>
  <si>
    <t xml:space="preserve">       21.09</t>
  </si>
  <si>
    <t xml:space="preserve">       43870</t>
  </si>
  <si>
    <t>Captains, Mates, and Pilots of Water Vessels(535021)</t>
  </si>
  <si>
    <t>Ship Engineers(535031)</t>
  </si>
  <si>
    <t xml:space="preserve">       17650</t>
  </si>
  <si>
    <t>Loading Machine Operators, Underground Mining(537033)</t>
  </si>
  <si>
    <t>Laborers and Freight, Stock, and Material Movers, Hand(537062)</t>
  </si>
  <si>
    <t xml:space="preserve">        1740</t>
  </si>
  <si>
    <t>Pump Operators, Except Wellhead Pumpers(537072)</t>
  </si>
  <si>
    <t>Tank Car, Truck, and Ship Loaders(537121)</t>
  </si>
  <si>
    <t>Material Moving Workers, All Other(537199)</t>
  </si>
  <si>
    <t>(1)Estimates for detailed occupations do not sum to the totals because the totals include occupations not shown separately. Estimates do not include self-employed workers.</t>
  </si>
  <si>
    <t>(2)Annual wages have been calculated by multiplying the hourly mean wage by 2,080 hours.</t>
  </si>
  <si>
    <t>(4)Wages for some occupations that do not generally work year-round, full time, are reported either as hourly wages or annual salaries depending on how they are typically paid.</t>
  </si>
  <si>
    <t>(5)This wage is equal to or greater than $100.00 per hour or $208,000 per year.</t>
  </si>
  <si>
    <t>(8)Estimate not released.</t>
  </si>
  <si>
    <t xml:space="preserve">      </t>
  </si>
  <si>
    <t>RANK:</t>
  </si>
  <si>
    <t>The employee has expressed that he or she is not challenged by the work.</t>
  </si>
  <si>
    <t>The employee is adaptable to changes and difficulties.</t>
  </si>
  <si>
    <t>What if I'm still having technical issues or have additional questions?</t>
  </si>
  <si>
    <t xml:space="preserve">If you have any questions not answered by the instructions or this FAQ, </t>
  </si>
  <si>
    <t xml:space="preserve">please contact HealthSure  for help. </t>
  </si>
  <si>
    <t xml:space="preserve">  Additional guidance and resources are available upon request from the </t>
  </si>
  <si>
    <t xml:space="preserve">  insurance professionals at HealthSure .</t>
  </si>
  <si>
    <t xml:space="preserve">  Next Steps</t>
  </si>
  <si>
    <t xml:space="preserve">  For additional assistance or resources, please contact HealthSure .</t>
  </si>
  <si>
    <t xml:space="preserve">Top Performer Scorecard
Presented by HealthSure </t>
  </si>
  <si>
    <t xml:space="preserve"> © 2017 Zywave, Inc. All rights reserved. Please note, this is only for educational purposes and should not be construed as legal advice.</t>
  </si>
  <si>
    <t>© 2017 Zywave, Inc. All rights reserved. Please note, this is only for educational purposes and should not be construed as legal advice.</t>
  </si>
  <si>
    <t xml:space="preserve"> Resources</t>
  </si>
  <si>
    <t xml:space="preserve"> After identifying your turnover and retention rates, check out this tab to discover resources that can improve </t>
  </si>
  <si>
    <t xml:space="preserve"> your retention efforts. Contact HealthSure  to request pertinent information.</t>
  </si>
  <si>
    <t xml:space="preserve"> FAQs</t>
  </si>
  <si>
    <t xml:space="preserve"> Visit this tab if you have any questions along the way.</t>
  </si>
  <si>
    <t xml:space="preserve"> For additional assistance, please visit the </t>
  </si>
  <si>
    <t>"What This Tool Does"</t>
  </si>
  <si>
    <t>tab before using this tool.</t>
  </si>
  <si>
    <t xml:space="preserve">"FAQs" </t>
  </si>
  <si>
    <t>tab below. Also, it is recommended that</t>
  </si>
  <si>
    <t xml:space="preserve"> you visit the </t>
  </si>
  <si>
    <t xml:space="preserve"> This scorecard can be used to help identify if a certain employee is at risk of leaving your company. Use this</t>
  </si>
  <si>
    <t xml:space="preserve"> Retention Risk Scorecard </t>
  </si>
  <si>
    <t xml:space="preserve"> scorecard in conjunction with the government-provided </t>
  </si>
  <si>
    <t xml:space="preserve">wage data </t>
  </si>
  <si>
    <t xml:space="preserve"> to get more accurate results.</t>
  </si>
  <si>
    <t>tab.</t>
  </si>
  <si>
    <t xml:space="preserve">   the</t>
  </si>
  <si>
    <t>"FAQs"</t>
  </si>
  <si>
    <t xml:space="preserve">       45.79</t>
  </si>
  <si>
    <t xml:space="preserve">       47.98</t>
  </si>
  <si>
    <t xml:space="preserve">       99800</t>
  </si>
  <si>
    <t xml:space="preserve">       35.09</t>
  </si>
  <si>
    <t xml:space="preserve">       72980</t>
  </si>
  <si>
    <t xml:space="preserve">       68590</t>
  </si>
  <si>
    <t xml:space="preserve">       24.17</t>
  </si>
  <si>
    <t xml:space="preserve">       31.10</t>
  </si>
  <si>
    <t xml:space="preserve">       64680</t>
  </si>
  <si>
    <t xml:space="preserve">       58220</t>
  </si>
  <si>
    <t xml:space="preserve">       21.66</t>
  </si>
  <si>
    <t xml:space="preserve">       45050</t>
  </si>
  <si>
    <t xml:space="preserve">       33.01</t>
  </si>
  <si>
    <t xml:space="preserve">       48.28</t>
  </si>
  <si>
    <t xml:space="preserve">      100420</t>
  </si>
  <si>
    <t xml:space="preserve">       20.22</t>
  </si>
  <si>
    <t xml:space="preserve">       83940</t>
  </si>
  <si>
    <t xml:space="preserve">       29.78</t>
  </si>
  <si>
    <t xml:space="preserve">       61950</t>
  </si>
  <si>
    <t xml:space="preserve">       27.13</t>
  </si>
  <si>
    <t xml:space="preserve">       56360</t>
  </si>
  <si>
    <t xml:space="preserve">       18.12</t>
  </si>
  <si>
    <t xml:space="preserve">       37690</t>
  </si>
  <si>
    <t xml:space="preserve">       27.66</t>
  </si>
  <si>
    <t xml:space="preserve">       57530</t>
  </si>
  <si>
    <t xml:space="preserve">       41.28</t>
  </si>
  <si>
    <t xml:space="preserve">       65270</t>
  </si>
  <si>
    <t xml:space="preserve">       43730</t>
  </si>
  <si>
    <t xml:space="preserve">       50330</t>
  </si>
  <si>
    <t xml:space="preserve">       34.91</t>
  </si>
  <si>
    <t xml:space="preserve">       72620</t>
  </si>
  <si>
    <t xml:space="preserve">       32.62</t>
  </si>
  <si>
    <t xml:space="preserve">         450</t>
  </si>
  <si>
    <t xml:space="preserve">       31.14</t>
  </si>
  <si>
    <t xml:space="preserve">       64780</t>
  </si>
  <si>
    <t xml:space="preserve">       36.30</t>
  </si>
  <si>
    <t xml:space="preserve">       75500</t>
  </si>
  <si>
    <t xml:space="preserve">        2350</t>
  </si>
  <si>
    <t xml:space="preserve">       26.91</t>
  </si>
  <si>
    <t xml:space="preserve">       39.30</t>
  </si>
  <si>
    <t xml:space="preserve">       55970</t>
  </si>
  <si>
    <t xml:space="preserve">       81740</t>
  </si>
  <si>
    <t xml:space="preserve">       47770</t>
  </si>
  <si>
    <t xml:space="preserve">       41.07</t>
  </si>
  <si>
    <t xml:space="preserve">       85430</t>
  </si>
  <si>
    <t xml:space="preserve">       16.24</t>
  </si>
  <si>
    <t xml:space="preserve">       33780</t>
  </si>
  <si>
    <t xml:space="preserve">       32.66</t>
  </si>
  <si>
    <t xml:space="preserve">       20.87</t>
  </si>
  <si>
    <t xml:space="preserve">       43420</t>
  </si>
  <si>
    <t xml:space="preserve">        5050</t>
  </si>
  <si>
    <t xml:space="preserve">       39.84</t>
  </si>
  <si>
    <t xml:space="preserve">       82860</t>
  </si>
  <si>
    <t xml:space="preserve">       37.12</t>
  </si>
  <si>
    <t xml:space="preserve">       77490</t>
  </si>
  <si>
    <t xml:space="preserve">       27.46</t>
  </si>
  <si>
    <t xml:space="preserve">       25.60</t>
  </si>
  <si>
    <t xml:space="preserve">       34.66</t>
  </si>
  <si>
    <t xml:space="preserve">       53240</t>
  </si>
  <si>
    <t xml:space="preserve">       72090</t>
  </si>
  <si>
    <t xml:space="preserve">       40.96</t>
  </si>
  <si>
    <t xml:space="preserve">       38.99</t>
  </si>
  <si>
    <t xml:space="preserve">       81100</t>
  </si>
  <si>
    <t xml:space="preserve">       27.57</t>
  </si>
  <si>
    <t xml:space="preserve">       32.17</t>
  </si>
  <si>
    <t xml:space="preserve">       66900</t>
  </si>
  <si>
    <t xml:space="preserve">       30.29</t>
  </si>
  <si>
    <t xml:space="preserve">       31.37</t>
  </si>
  <si>
    <t xml:space="preserve">       44.16</t>
  </si>
  <si>
    <t xml:space="preserve">       80460</t>
  </si>
  <si>
    <t xml:space="preserve">       44.14</t>
  </si>
  <si>
    <t xml:space="preserve">       91810</t>
  </si>
  <si>
    <t xml:space="preserve">       43.57</t>
  </si>
  <si>
    <t xml:space="preserve">       51.96</t>
  </si>
  <si>
    <t xml:space="preserve">       52.78</t>
  </si>
  <si>
    <t xml:space="preserve">       46.97</t>
  </si>
  <si>
    <t xml:space="preserve">       97700</t>
  </si>
  <si>
    <t xml:space="preserve">       30.44</t>
  </si>
  <si>
    <t xml:space="preserve">       24.94</t>
  </si>
  <si>
    <t xml:space="preserve">       61140</t>
  </si>
  <si>
    <t xml:space="preserve">       34.47</t>
  </si>
  <si>
    <t xml:space="preserve">       59350</t>
  </si>
  <si>
    <t xml:space="preserve">       31.83</t>
  </si>
  <si>
    <t xml:space="preserve">       32.86</t>
  </si>
  <si>
    <t xml:space="preserve">       28.92</t>
  </si>
  <si>
    <t xml:space="preserve">       59200</t>
  </si>
  <si>
    <t xml:space="preserve">       32.22</t>
  </si>
  <si>
    <t xml:space="preserve">       55930</t>
  </si>
  <si>
    <t xml:space="preserve">       67010</t>
  </si>
  <si>
    <t xml:space="preserve">       37.70</t>
  </si>
  <si>
    <t xml:space="preserve">       34.29</t>
  </si>
  <si>
    <t xml:space="preserve">       71330</t>
  </si>
  <si>
    <t>Atmospheric and Space Scientists(192021)</t>
  </si>
  <si>
    <t xml:space="preserve">       41.71</t>
  </si>
  <si>
    <t xml:space="preserve">       86760</t>
  </si>
  <si>
    <t xml:space="preserve">       37.20</t>
  </si>
  <si>
    <t xml:space="preserve">       77370</t>
  </si>
  <si>
    <t>Hydrologists(192043)</t>
  </si>
  <si>
    <t xml:space="preserve">       37.17</t>
  </si>
  <si>
    <t xml:space="preserve">       77300</t>
  </si>
  <si>
    <t xml:space="preserve">       17.01</t>
  </si>
  <si>
    <t xml:space="preserve">       35380</t>
  </si>
  <si>
    <t>Social Science Research Assistants(194061)</t>
  </si>
  <si>
    <t xml:space="preserve">       23.39</t>
  </si>
  <si>
    <t xml:space="preserve">       42040</t>
  </si>
  <si>
    <t xml:space="preserve">       19.92</t>
  </si>
  <si>
    <t xml:space="preserve">       35370</t>
  </si>
  <si>
    <t xml:space="preserve">       41440</t>
  </si>
  <si>
    <t xml:space="preserve">       21.77</t>
  </si>
  <si>
    <t xml:space="preserve">       34.44</t>
  </si>
  <si>
    <t xml:space="preserve">       26.01</t>
  </si>
  <si>
    <t xml:space="preserve">       54100</t>
  </si>
  <si>
    <t xml:space="preserve">       32.80</t>
  </si>
  <si>
    <t xml:space="preserve">       30.20</t>
  </si>
  <si>
    <t xml:space="preserve">       30.72</t>
  </si>
  <si>
    <t xml:space="preserve">       63900</t>
  </si>
  <si>
    <t xml:space="preserve">       43240</t>
  </si>
  <si>
    <t xml:space="preserve">       31.22</t>
  </si>
  <si>
    <t xml:space="preserve">       21.57</t>
  </si>
  <si>
    <t xml:space="preserve">       44850</t>
  </si>
  <si>
    <t xml:space="preserve">       30.12</t>
  </si>
  <si>
    <t xml:space="preserve">       62640</t>
  </si>
  <si>
    <t xml:space="preserve">       32.08</t>
  </si>
  <si>
    <t xml:space="preserve">       64770</t>
  </si>
  <si>
    <t xml:space="preserve">        1350</t>
  </si>
  <si>
    <t xml:space="preserve">       45170</t>
  </si>
  <si>
    <t xml:space="preserve">       20.55</t>
  </si>
  <si>
    <t xml:space="preserve">       22.28</t>
  </si>
  <si>
    <t xml:space="preserve">       19.81</t>
  </si>
  <si>
    <t xml:space="preserve">       41200</t>
  </si>
  <si>
    <t>Directors, Religious Activities and Education(212021)</t>
  </si>
  <si>
    <t xml:space="preserve">       36460</t>
  </si>
  <si>
    <t xml:space="preserve">       59.51</t>
  </si>
  <si>
    <t xml:space="preserve">       38.16</t>
  </si>
  <si>
    <t xml:space="preserve">       79370</t>
  </si>
  <si>
    <t xml:space="preserve">       77030</t>
  </si>
  <si>
    <t xml:space="preserve">       33210</t>
  </si>
  <si>
    <t xml:space="preserve">        3020</t>
  </si>
  <si>
    <t xml:space="preserve">       75950</t>
  </si>
  <si>
    <t xml:space="preserve">       74970</t>
  </si>
  <si>
    <t xml:space="preserve">       65930</t>
  </si>
  <si>
    <t xml:space="preserve">       22.18</t>
  </si>
  <si>
    <t xml:space="preserve">       23.02</t>
  </si>
  <si>
    <t xml:space="preserve">       47880</t>
  </si>
  <si>
    <t xml:space="preserve">       59880</t>
  </si>
  <si>
    <t xml:space="preserve">       15.86</t>
  </si>
  <si>
    <t xml:space="preserve">       32990</t>
  </si>
  <si>
    <t xml:space="preserve">       38830</t>
  </si>
  <si>
    <t xml:space="preserve">       21.69</t>
  </si>
  <si>
    <t xml:space="preserve">       45110</t>
  </si>
  <si>
    <t xml:space="preserve">       32810</t>
  </si>
  <si>
    <t xml:space="preserve">       67020</t>
  </si>
  <si>
    <t xml:space="preserve">       23.14</t>
  </si>
  <si>
    <t xml:space="preserve">       35.14</t>
  </si>
  <si>
    <t xml:space="preserve">       72890</t>
  </si>
  <si>
    <t xml:space="preserve">        9.76</t>
  </si>
  <si>
    <t xml:space="preserve">       20290</t>
  </si>
  <si>
    <t xml:space="preserve">        3340</t>
  </si>
  <si>
    <t xml:space="preserve">       17.33</t>
  </si>
  <si>
    <t xml:space="preserve">       33350</t>
  </si>
  <si>
    <t xml:space="preserve">       25.99</t>
  </si>
  <si>
    <t xml:space="preserve">       54060</t>
  </si>
  <si>
    <t xml:space="preserve">       19.13</t>
  </si>
  <si>
    <t xml:space="preserve">       55380</t>
  </si>
  <si>
    <t xml:space="preserve">       22.77</t>
  </si>
  <si>
    <t xml:space="preserve">       47360</t>
  </si>
  <si>
    <t xml:space="preserve">       16.20</t>
  </si>
  <si>
    <t xml:space="preserve">       33690</t>
  </si>
  <si>
    <t xml:space="preserve">       14.38</t>
  </si>
  <si>
    <t xml:space="preserve">       29900</t>
  </si>
  <si>
    <t>Actors(272011)</t>
  </si>
  <si>
    <t xml:space="preserve">       21.11</t>
  </si>
  <si>
    <t xml:space="preserve">       28.09</t>
  </si>
  <si>
    <t xml:space="preserve">       43910</t>
  </si>
  <si>
    <t xml:space="preserve">       48030</t>
  </si>
  <si>
    <t xml:space="preserve">       62650</t>
  </si>
  <si>
    <t xml:space="preserve">       35760</t>
  </si>
  <si>
    <t xml:space="preserve">       26.71</t>
  </si>
  <si>
    <t xml:space="preserve">       55550</t>
  </si>
  <si>
    <t xml:space="preserve">       20.48</t>
  </si>
  <si>
    <t>Media and Communication Workers, All Other(273099)</t>
  </si>
  <si>
    <t xml:space="preserve">       31.35</t>
  </si>
  <si>
    <t xml:space="preserve">       24.75</t>
  </si>
  <si>
    <t xml:space="preserve">       22.46</t>
  </si>
  <si>
    <t xml:space="preserve">       46730</t>
  </si>
  <si>
    <t xml:space="preserve">       18.72</t>
  </si>
  <si>
    <t xml:space="preserve">       95720</t>
  </si>
  <si>
    <t xml:space="preserve">       48.17</t>
  </si>
  <si>
    <t xml:space="preserve">       26.05</t>
  </si>
  <si>
    <t xml:space="preserve">       54190</t>
  </si>
  <si>
    <t xml:space="preserve">       54.26</t>
  </si>
  <si>
    <t xml:space="preserve">       37.98</t>
  </si>
  <si>
    <t xml:space="preserve">       34.39</t>
  </si>
  <si>
    <t>Nurse Midwives(291161)</t>
  </si>
  <si>
    <t xml:space="preserve">       35.93</t>
  </si>
  <si>
    <t xml:space="preserve">       45.01</t>
  </si>
  <si>
    <t>Health Diagnosing and Treating Practitioners, All Other(291199)</t>
  </si>
  <si>
    <t xml:space="preserve">       56190</t>
  </si>
  <si>
    <t xml:space="preserve">       19.48</t>
  </si>
  <si>
    <t xml:space="preserve">       32.94</t>
  </si>
  <si>
    <t xml:space="preserve">       21.31</t>
  </si>
  <si>
    <t xml:space="preserve">       44330</t>
  </si>
  <si>
    <t xml:space="preserve">       14.97</t>
  </si>
  <si>
    <t xml:space="preserve">       26.45</t>
  </si>
  <si>
    <t xml:space="preserve">       55020</t>
  </si>
  <si>
    <t xml:space="preserve">       16.65</t>
  </si>
  <si>
    <t xml:space="preserve">       29.62</t>
  </si>
  <si>
    <t xml:space="preserve">       61600</t>
  </si>
  <si>
    <t xml:space="preserve">       57340</t>
  </si>
  <si>
    <t xml:space="preserve">       21.26</t>
  </si>
  <si>
    <t xml:space="preserve">       44210</t>
  </si>
  <si>
    <t xml:space="preserve">        1370</t>
  </si>
  <si>
    <t xml:space="preserve">       33290</t>
  </si>
  <si>
    <t xml:space="preserve">        1720</t>
  </si>
  <si>
    <t xml:space="preserve">       18.04</t>
  </si>
  <si>
    <t xml:space="preserve">       37520</t>
  </si>
  <si>
    <t xml:space="preserve">       17.81</t>
  </si>
  <si>
    <t xml:space="preserve">       56660</t>
  </si>
  <si>
    <t xml:space="preserve">       17.59</t>
  </si>
  <si>
    <t xml:space="preserve">       36580</t>
  </si>
  <si>
    <t xml:space="preserve">       14.25</t>
  </si>
  <si>
    <t xml:space="preserve">         770</t>
  </si>
  <si>
    <t xml:space="preserve">        1360</t>
  </si>
  <si>
    <t xml:space="preserve">       19.88</t>
  </si>
  <si>
    <t xml:space="preserve">       41340</t>
  </si>
  <si>
    <t xml:space="preserve">       34640</t>
  </si>
  <si>
    <t xml:space="preserve">       44220</t>
  </si>
  <si>
    <t xml:space="preserve">       15.03</t>
  </si>
  <si>
    <t xml:space="preserve">       31250</t>
  </si>
  <si>
    <t xml:space="preserve">       41420</t>
  </si>
  <si>
    <t xml:space="preserve">       19.55</t>
  </si>
  <si>
    <t xml:space="preserve">       21.41</t>
  </si>
  <si>
    <t xml:space="preserve">       36560</t>
  </si>
  <si>
    <t xml:space="preserve">       27.93</t>
  </si>
  <si>
    <t xml:space="preserve">       25.77</t>
  </si>
  <si>
    <t xml:space="preserve">       58420</t>
  </si>
  <si>
    <t xml:space="preserve">       28.96</t>
  </si>
  <si>
    <t xml:space="preserve">       60240</t>
  </si>
  <si>
    <t xml:space="preserve">       20.61</t>
  </si>
  <si>
    <t xml:space="preserve">       42870</t>
  </si>
  <si>
    <t xml:space="preserve">       21.12</t>
  </si>
  <si>
    <t xml:space="preserve">       34470</t>
  </si>
  <si>
    <t xml:space="preserve">       43920</t>
  </si>
  <si>
    <t xml:space="preserve">       15.93</t>
  </si>
  <si>
    <t xml:space="preserve">       33130</t>
  </si>
  <si>
    <t xml:space="preserve">       11.36</t>
  </si>
  <si>
    <t xml:space="preserve">       16.62</t>
  </si>
  <si>
    <t xml:space="preserve">       13.70</t>
  </si>
  <si>
    <t xml:space="preserve">       28500</t>
  </si>
  <si>
    <t xml:space="preserve">       10.03</t>
  </si>
  <si>
    <t xml:space="preserve">       20860</t>
  </si>
  <si>
    <t xml:space="preserve">       24310</t>
  </si>
  <si>
    <t xml:space="preserve">       18.95</t>
  </si>
  <si>
    <t xml:space="preserve">       39410</t>
  </si>
  <si>
    <t xml:space="preserve">       27110</t>
  </si>
  <si>
    <t xml:space="preserve">       11.66</t>
  </si>
  <si>
    <t xml:space="preserve">       24260</t>
  </si>
  <si>
    <t xml:space="preserve">        9.78</t>
  </si>
  <si>
    <t xml:space="preserve">       14.29</t>
  </si>
  <si>
    <t xml:space="preserve">       22790</t>
  </si>
  <si>
    <t xml:space="preserve">       18.05</t>
  </si>
  <si>
    <t xml:space="preserve">       37550</t>
  </si>
  <si>
    <t xml:space="preserve">        4680</t>
  </si>
  <si>
    <t xml:space="preserve">       24790</t>
  </si>
  <si>
    <t xml:space="preserve">       28880</t>
  </si>
  <si>
    <t xml:space="preserve">       31230</t>
  </si>
  <si>
    <t xml:space="preserve">       23410</t>
  </si>
  <si>
    <t xml:space="preserve">       12.35</t>
  </si>
  <si>
    <t xml:space="preserve">       11.06</t>
  </si>
  <si>
    <t xml:space="preserve">       23010</t>
  </si>
  <si>
    <t xml:space="preserve">         910</t>
  </si>
  <si>
    <t xml:space="preserve">       28010</t>
  </si>
  <si>
    <t xml:space="preserve">       11.57</t>
  </si>
  <si>
    <t xml:space="preserve">       14.58</t>
  </si>
  <si>
    <t xml:space="preserve">       24060</t>
  </si>
  <si>
    <t xml:space="preserve">       30320</t>
  </si>
  <si>
    <t xml:space="preserve">       44320</t>
  </si>
  <si>
    <t xml:space="preserve">       51820</t>
  </si>
  <si>
    <t xml:space="preserve">       32370</t>
  </si>
  <si>
    <t xml:space="preserve">        3080</t>
  </si>
  <si>
    <t>Building Cleaning Workers, All Other(372019)</t>
  </si>
  <si>
    <t xml:space="preserve">       35060</t>
  </si>
  <si>
    <t xml:space="preserve">       15.90</t>
  </si>
  <si>
    <t xml:space="preserve">       33080</t>
  </si>
  <si>
    <t xml:space="preserve">       34190</t>
  </si>
  <si>
    <t xml:space="preserve">       15.40</t>
  </si>
  <si>
    <t xml:space="preserve">       41490</t>
  </si>
  <si>
    <t xml:space="preserve">       19.27</t>
  </si>
  <si>
    <t xml:space="preserve">       32130</t>
  </si>
  <si>
    <t xml:space="preserve">       40080</t>
  </si>
  <si>
    <t xml:space="preserve">       11.47</t>
  </si>
  <si>
    <t xml:space="preserve">       23850</t>
  </si>
  <si>
    <t>Gaming Dealers(393011)</t>
  </si>
  <si>
    <t xml:space="preserve">       23890</t>
  </si>
  <si>
    <t xml:space="preserve">       25110</t>
  </si>
  <si>
    <t xml:space="preserve">       10.24</t>
  </si>
  <si>
    <t xml:space="preserve">       13.98</t>
  </si>
  <si>
    <t xml:space="preserve">       11.73</t>
  </si>
  <si>
    <t xml:space="preserve">       24390</t>
  </si>
  <si>
    <t xml:space="preserve">       25.42</t>
  </si>
  <si>
    <t xml:space="preserve">       52870</t>
  </si>
  <si>
    <t xml:space="preserve">       18.39</t>
  </si>
  <si>
    <t xml:space="preserve">       17.16</t>
  </si>
  <si>
    <t xml:space="preserve">       35690</t>
  </si>
  <si>
    <t xml:space="preserve">       26210</t>
  </si>
  <si>
    <t xml:space="preserve">       13.30</t>
  </si>
  <si>
    <t xml:space="preserve">       27660</t>
  </si>
  <si>
    <t xml:space="preserve">       15.10</t>
  </si>
  <si>
    <t xml:space="preserve">       28470</t>
  </si>
  <si>
    <t xml:space="preserve">       31400</t>
  </si>
  <si>
    <t xml:space="preserve">       32670</t>
  </si>
  <si>
    <t xml:space="preserve">       22490</t>
  </si>
  <si>
    <t xml:space="preserve">       15.19</t>
  </si>
  <si>
    <t xml:space="preserve">       31600</t>
  </si>
  <si>
    <t xml:space="preserve">       15.75</t>
  </si>
  <si>
    <t xml:space="preserve">       32760</t>
  </si>
  <si>
    <t xml:space="preserve">       18.87</t>
  </si>
  <si>
    <t xml:space="preserve">       32330</t>
  </si>
  <si>
    <t xml:space="preserve">       15.82</t>
  </si>
  <si>
    <t xml:space="preserve">       12.83</t>
  </si>
  <si>
    <t xml:space="preserve">       26680</t>
  </si>
  <si>
    <t xml:space="preserve">       29010</t>
  </si>
  <si>
    <t xml:space="preserve">       20.65</t>
  </si>
  <si>
    <t xml:space="preserve">       36.26</t>
  </si>
  <si>
    <t xml:space="preserve">       22.16</t>
  </si>
  <si>
    <t xml:space="preserve">       26990</t>
  </si>
  <si>
    <t xml:space="preserve">       12.10</t>
  </si>
  <si>
    <t>Gaming Change Persons and Booth Cashiers(412012)</t>
  </si>
  <si>
    <t xml:space="preserve">       25740</t>
  </si>
  <si>
    <t xml:space="preserve">       22880</t>
  </si>
  <si>
    <t xml:space="preserve">       14.91</t>
  </si>
  <si>
    <t xml:space="preserve">       19.10</t>
  </si>
  <si>
    <t xml:space="preserve">       39720</t>
  </si>
  <si>
    <t xml:space="preserve">       13.81</t>
  </si>
  <si>
    <t xml:space="preserve">       28720</t>
  </si>
  <si>
    <t xml:space="preserve">       38240</t>
  </si>
  <si>
    <t xml:space="preserve">       12.66</t>
  </si>
  <si>
    <t xml:space="preserve">       22730</t>
  </si>
  <si>
    <t xml:space="preserve">       26330</t>
  </si>
  <si>
    <t xml:space="preserve">       48530</t>
  </si>
  <si>
    <t xml:space="preserve">       29.03</t>
  </si>
  <si>
    <t xml:space="preserve">       60390</t>
  </si>
  <si>
    <t xml:space="preserve">        1060</t>
  </si>
  <si>
    <t xml:space="preserve">       28.24</t>
  </si>
  <si>
    <t xml:space="preserve">       58740</t>
  </si>
  <si>
    <t xml:space="preserve">       21.54</t>
  </si>
  <si>
    <t xml:space="preserve">       10.63</t>
  </si>
  <si>
    <t xml:space="preserve">       22100</t>
  </si>
  <si>
    <t xml:space="preserve">       32.71</t>
  </si>
  <si>
    <t xml:space="preserve">       68040</t>
  </si>
  <si>
    <t>Door-to-Door Sales Workers, News and Street Vendors, and Related Workers(419091)</t>
  </si>
  <si>
    <t xml:space="preserve">       20.86</t>
  </si>
  <si>
    <t xml:space="preserve">       43380</t>
  </si>
  <si>
    <t xml:space="preserve">        3170</t>
  </si>
  <si>
    <t xml:space="preserve">       62330</t>
  </si>
  <si>
    <t xml:space="preserve">       33090</t>
  </si>
  <si>
    <t>Communications Equipment Operators, All Other(432099)</t>
  </si>
  <si>
    <t xml:space="preserve">       23.59</t>
  </si>
  <si>
    <t xml:space="preserve">       49080</t>
  </si>
  <si>
    <t xml:space="preserve">       20.25</t>
  </si>
  <si>
    <t xml:space="preserve">       31520</t>
  </si>
  <si>
    <t xml:space="preserve">       42120</t>
  </si>
  <si>
    <t xml:space="preserve">       41250</t>
  </si>
  <si>
    <t xml:space="preserve">       37290</t>
  </si>
  <si>
    <t xml:space="preserve">       48940</t>
  </si>
  <si>
    <t xml:space="preserve">       11.27</t>
  </si>
  <si>
    <t xml:space="preserve">       20.84</t>
  </si>
  <si>
    <t xml:space="preserve">       23.37</t>
  </si>
  <si>
    <t xml:space="preserve">       23.68</t>
  </si>
  <si>
    <t xml:space="preserve">       49260</t>
  </si>
  <si>
    <t xml:space="preserve">       33700</t>
  </si>
  <si>
    <t xml:space="preserve">       52790</t>
  </si>
  <si>
    <t xml:space="preserve">       24.40</t>
  </si>
  <si>
    <t xml:space="preserve">       23370</t>
  </si>
  <si>
    <t xml:space="preserve">       11.15</t>
  </si>
  <si>
    <t xml:space="preserve">       23180</t>
  </si>
  <si>
    <t xml:space="preserve">       29570</t>
  </si>
  <si>
    <t xml:space="preserve">       34780</t>
  </si>
  <si>
    <t xml:space="preserve">       21.42</t>
  </si>
  <si>
    <t xml:space="preserve">       38630</t>
  </si>
  <si>
    <t xml:space="preserve">       16.64</t>
  </si>
  <si>
    <t xml:space="preserve">       22.47</t>
  </si>
  <si>
    <t xml:space="preserve">       12.69</t>
  </si>
  <si>
    <t xml:space="preserve">       26400</t>
  </si>
  <si>
    <t xml:space="preserve">       44700</t>
  </si>
  <si>
    <t xml:space="preserve">       28430</t>
  </si>
  <si>
    <t xml:space="preserve">       13.09</t>
  </si>
  <si>
    <t xml:space="preserve">       20450</t>
  </si>
  <si>
    <t xml:space="preserve">       27230</t>
  </si>
  <si>
    <t xml:space="preserve">       26.07</t>
  </si>
  <si>
    <t xml:space="preserve">       54230</t>
  </si>
  <si>
    <t xml:space="preserve">       36160</t>
  </si>
  <si>
    <t xml:space="preserve">       61300</t>
  </si>
  <si>
    <t xml:space="preserve">       20.78</t>
  </si>
  <si>
    <t xml:space="preserve">       43220</t>
  </si>
  <si>
    <t xml:space="preserve">       27.03</t>
  </si>
  <si>
    <t xml:space="preserve">       20.08</t>
  </si>
  <si>
    <t xml:space="preserve">       21.58</t>
  </si>
  <si>
    <t xml:space="preserve">       44890</t>
  </si>
  <si>
    <t xml:space="preserve">       57330</t>
  </si>
  <si>
    <t xml:space="preserve">       22.71</t>
  </si>
  <si>
    <t xml:space="preserve">        1410</t>
  </si>
  <si>
    <t xml:space="preserve">       15.41</t>
  </si>
  <si>
    <t xml:space="preserve">       32050</t>
  </si>
  <si>
    <t xml:space="preserve">       37050</t>
  </si>
  <si>
    <t xml:space="preserve">       19.33</t>
  </si>
  <si>
    <t xml:space="preserve">       40210</t>
  </si>
  <si>
    <t xml:space="preserve">       19.65</t>
  </si>
  <si>
    <t xml:space="preserve">       40870</t>
  </si>
  <si>
    <t xml:space="preserve">       17.78</t>
  </si>
  <si>
    <t xml:space="preserve">       36990</t>
  </si>
  <si>
    <t xml:space="preserve">       23.29</t>
  </si>
  <si>
    <t xml:space="preserve">       48440</t>
  </si>
  <si>
    <t xml:space="preserve">       47220</t>
  </si>
  <si>
    <t xml:space="preserve">       43800</t>
  </si>
  <si>
    <t xml:space="preserve">       29840</t>
  </si>
  <si>
    <t xml:space="preserve">       14.27</t>
  </si>
  <si>
    <t xml:space="preserve">       26690</t>
  </si>
  <si>
    <t>Fishers and Related Fishing Workers(453011)</t>
  </si>
  <si>
    <t xml:space="preserve">       24.10</t>
  </si>
  <si>
    <t xml:space="preserve">       55320</t>
  </si>
  <si>
    <t xml:space="preserve">       18.59</t>
  </si>
  <si>
    <t xml:space="preserve">       24.00</t>
  </si>
  <si>
    <t xml:space="preserve">       38680</t>
  </si>
  <si>
    <t>Pile-Driver Operators(472072)</t>
  </si>
  <si>
    <t xml:space="preserve">       58030</t>
  </si>
  <si>
    <t xml:space="preserve">       32.67</t>
  </si>
  <si>
    <t xml:space="preserve">       67950</t>
  </si>
  <si>
    <t>Tapers(472082)</t>
  </si>
  <si>
    <t xml:space="preserve">       29.65</t>
  </si>
  <si>
    <t xml:space="preserve">       28.86</t>
  </si>
  <si>
    <t xml:space="preserve">        1830</t>
  </si>
  <si>
    <t xml:space="preserve">       32.58</t>
  </si>
  <si>
    <t xml:space="preserve">       67760</t>
  </si>
  <si>
    <t xml:space="preserve">       27.92</t>
  </si>
  <si>
    <t xml:space="preserve">       58150</t>
  </si>
  <si>
    <t xml:space="preserve">       29.70</t>
  </si>
  <si>
    <t xml:space="preserve">       25.58</t>
  </si>
  <si>
    <t xml:space="preserve">       27.19</t>
  </si>
  <si>
    <t xml:space="preserve">       41850</t>
  </si>
  <si>
    <t xml:space="preserve">       56550</t>
  </si>
  <si>
    <t xml:space="preserve">       33.76</t>
  </si>
  <si>
    <t xml:space="preserve">       56220</t>
  </si>
  <si>
    <t xml:space="preserve">       18.62</t>
  </si>
  <si>
    <t xml:space="preserve">       63320</t>
  </si>
  <si>
    <t xml:space="preserve">       30.46</t>
  </si>
  <si>
    <t xml:space="preserve">       17.31</t>
  </si>
  <si>
    <t xml:space="preserve">       36010</t>
  </si>
  <si>
    <t xml:space="preserve">       40710</t>
  </si>
  <si>
    <t xml:space="preserve">       35420</t>
  </si>
  <si>
    <t xml:space="preserve">       23.98</t>
  </si>
  <si>
    <t xml:space="preserve">       18.22</t>
  </si>
  <si>
    <t xml:space="preserve">       57540</t>
  </si>
  <si>
    <t xml:space="preserve">       24.71</t>
  </si>
  <si>
    <t xml:space="preserve">       51400</t>
  </si>
  <si>
    <t xml:space="preserve">       48150</t>
  </si>
  <si>
    <t xml:space="preserve">       27.23</t>
  </si>
  <si>
    <t>Derrick Operators, Oil and Gas(475011)</t>
  </si>
  <si>
    <t xml:space="preserve">       71140</t>
  </si>
  <si>
    <t xml:space="preserve">       26.28</t>
  </si>
  <si>
    <t xml:space="preserve">       54660</t>
  </si>
  <si>
    <t xml:space="preserve">       23.45</t>
  </si>
  <si>
    <t xml:space="preserve">       48770</t>
  </si>
  <si>
    <t xml:space="preserve">       28.54</t>
  </si>
  <si>
    <t>Extraction Workers, All Other(475099)</t>
  </si>
  <si>
    <t xml:space="preserve">       32.69</t>
  </si>
  <si>
    <t xml:space="preserve">       68000</t>
  </si>
  <si>
    <t xml:space="preserve">       16800</t>
  </si>
  <si>
    <t xml:space="preserve">       28.37</t>
  </si>
  <si>
    <t xml:space="preserve">       44010</t>
  </si>
  <si>
    <t xml:space="preserve">        1140</t>
  </si>
  <si>
    <t xml:space="preserve">       30.59</t>
  </si>
  <si>
    <t xml:space="preserve">       63630</t>
  </si>
  <si>
    <t xml:space="preserve">       32.16</t>
  </si>
  <si>
    <t xml:space="preserve">       35.61</t>
  </si>
  <si>
    <t xml:space="preserve">       57650</t>
  </si>
  <si>
    <t xml:space="preserve">       26.77</t>
  </si>
  <si>
    <t xml:space="preserve">       33240</t>
  </si>
  <si>
    <t xml:space="preserve">       15.13</t>
  </si>
  <si>
    <t xml:space="preserve">       26.17</t>
  </si>
  <si>
    <t xml:space="preserve">       19.30</t>
  </si>
  <si>
    <t xml:space="preserve">       40140</t>
  </si>
  <si>
    <t xml:space="preserve">       63170</t>
  </si>
  <si>
    <t xml:space="preserve">       17.46</t>
  </si>
  <si>
    <t xml:space="preserve">       36320</t>
  </si>
  <si>
    <t xml:space="preserve">       45480</t>
  </si>
  <si>
    <t xml:space="preserve">       24.49</t>
  </si>
  <si>
    <t xml:space="preserve">       19.68</t>
  </si>
  <si>
    <t xml:space="preserve">       40940</t>
  </si>
  <si>
    <t xml:space="preserve">       32.88</t>
  </si>
  <si>
    <t xml:space="preserve">       68400</t>
  </si>
  <si>
    <t xml:space="preserve">       31.09</t>
  </si>
  <si>
    <t xml:space="preserve">       55120</t>
  </si>
  <si>
    <t xml:space="preserve">       64660</t>
  </si>
  <si>
    <t xml:space="preserve">       50750</t>
  </si>
  <si>
    <t xml:space="preserve">       23.49</t>
  </si>
  <si>
    <t xml:space="preserve">       53440</t>
  </si>
  <si>
    <t xml:space="preserve">       27.88</t>
  </si>
  <si>
    <t xml:space="preserve">       57980</t>
  </si>
  <si>
    <t xml:space="preserve">       57180</t>
  </si>
  <si>
    <t xml:space="preserve">       22.20</t>
  </si>
  <si>
    <t xml:space="preserve">       37930</t>
  </si>
  <si>
    <t xml:space="preserve">       54050</t>
  </si>
  <si>
    <t xml:space="preserve">       15.58</t>
  </si>
  <si>
    <t xml:space="preserve">       32410</t>
  </si>
  <si>
    <t xml:space="preserve">       12.34</t>
  </si>
  <si>
    <t xml:space="preserve">       25670</t>
  </si>
  <si>
    <t xml:space="preserve">       27180</t>
  </si>
  <si>
    <t xml:space="preserve">       31420</t>
  </si>
  <si>
    <t xml:space="preserve">       42690</t>
  </si>
  <si>
    <t xml:space="preserve">       12.11</t>
  </si>
  <si>
    <t xml:space="preserve">       10.54</t>
  </si>
  <si>
    <t xml:space="preserve">       21920</t>
  </si>
  <si>
    <t xml:space="preserve">       35870</t>
  </si>
  <si>
    <t xml:space="preserve">       29.08</t>
  </si>
  <si>
    <t xml:space="preserve">       60480</t>
  </si>
  <si>
    <t xml:space="preserve">       30.91</t>
  </si>
  <si>
    <t xml:space="preserve">       64300</t>
  </si>
  <si>
    <t xml:space="preserve">       56380</t>
  </si>
  <si>
    <t xml:space="preserve">       24.72</t>
  </si>
  <si>
    <t xml:space="preserve">       21.40</t>
  </si>
  <si>
    <t xml:space="preserve">       28140</t>
  </si>
  <si>
    <t xml:space="preserve">       13.57</t>
  </si>
  <si>
    <t xml:space="preserve">       22.78</t>
  </si>
  <si>
    <t xml:space="preserve">       21.91</t>
  </si>
  <si>
    <t xml:space="preserve">       33.97</t>
  </si>
  <si>
    <t xml:space="preserve">       45580</t>
  </si>
  <si>
    <t xml:space="preserve">       70660</t>
  </si>
  <si>
    <t xml:space="preserve">       66300</t>
  </si>
  <si>
    <t xml:space="preserve">       25.07</t>
  </si>
  <si>
    <t xml:space="preserve">       52140</t>
  </si>
  <si>
    <t xml:space="preserve">       38.05</t>
  </si>
  <si>
    <t xml:space="preserve">       65140</t>
  </si>
  <si>
    <t xml:space="preserve">       62760</t>
  </si>
  <si>
    <t xml:space="preserve">       22.88</t>
  </si>
  <si>
    <t xml:space="preserve">       47590</t>
  </si>
  <si>
    <t xml:space="preserve">       55790</t>
  </si>
  <si>
    <t xml:space="preserve">       14.14</t>
  </si>
  <si>
    <t xml:space="preserve">       25.24</t>
  </si>
  <si>
    <t xml:space="preserve">       16.27</t>
  </si>
  <si>
    <t xml:space="preserve">       33850</t>
  </si>
  <si>
    <t xml:space="preserve">       32780</t>
  </si>
  <si>
    <t xml:space="preserve">       12.77</t>
  </si>
  <si>
    <t xml:space="preserve">       33650</t>
  </si>
  <si>
    <t xml:space="preserve">       74080</t>
  </si>
  <si>
    <t xml:space="preserve">       20.85</t>
  </si>
  <si>
    <t xml:space="preserve">       43740</t>
  </si>
  <si>
    <t xml:space="preserve">       28.42</t>
  </si>
  <si>
    <t xml:space="preserve">       22.96</t>
  </si>
  <si>
    <t xml:space="preserve">       29.68</t>
  </si>
  <si>
    <t xml:space="preserve">       41790</t>
  </si>
  <si>
    <t xml:space="preserve">        1760</t>
  </si>
  <si>
    <t xml:space="preserve">       29670</t>
  </si>
  <si>
    <t xml:space="preserve">       58070</t>
  </si>
  <si>
    <t xml:space="preserve">       47760</t>
  </si>
  <si>
    <t xml:space="preserve">       18.68</t>
  </si>
  <si>
    <t xml:space="preserve">       38860</t>
  </si>
  <si>
    <t xml:space="preserve">       71640</t>
  </si>
  <si>
    <t xml:space="preserve">       29.81</t>
  </si>
  <si>
    <t xml:space="preserve">       20310</t>
  </si>
  <si>
    <t xml:space="preserve">       22990</t>
  </si>
  <si>
    <t xml:space="preserve">       27080</t>
  </si>
  <si>
    <t>Transportation Attendants, Except Flight Attendants(536061)</t>
  </si>
  <si>
    <t xml:space="preserve">       16.75</t>
  </si>
  <si>
    <t xml:space="preserve">       34840</t>
  </si>
  <si>
    <t xml:space="preserve">       11.67</t>
  </si>
  <si>
    <t xml:space="preserve">       24270</t>
  </si>
  <si>
    <t xml:space="preserve">       30050</t>
  </si>
  <si>
    <t xml:space="preserve">       40150</t>
  </si>
  <si>
    <t xml:space="preserve">       17.79</t>
  </si>
  <si>
    <t xml:space="preserve">       23.25</t>
  </si>
  <si>
    <t xml:space="preserve">       24.08</t>
  </si>
  <si>
    <t xml:space="preserve">       48780</t>
  </si>
  <si>
    <t xml:space="preserve">       10.39</t>
  </si>
  <si>
    <t xml:space="preserve">       21620</t>
  </si>
  <si>
    <t xml:space="preserve">       36870</t>
  </si>
  <si>
    <t xml:space="preserve">       15.37</t>
  </si>
  <si>
    <t xml:space="preserve">       11.44</t>
  </si>
  <si>
    <t xml:space="preserve">       23800</t>
  </si>
  <si>
    <t xml:space="preserve">       42090</t>
  </si>
  <si>
    <t xml:space="preserve">       23670</t>
  </si>
  <si>
    <t>SOC code: Standard Occupational Classification code -- see http://www.bls.gov/soc/home.htm</t>
  </si>
  <si>
    <t xml:space="preserve">        5750</t>
  </si>
  <si>
    <t xml:space="preserve">       46.54</t>
  </si>
  <si>
    <t xml:space="preserve">       96800</t>
  </si>
  <si>
    <t xml:space="preserve">       26.73</t>
  </si>
  <si>
    <t xml:space="preserve">       29370</t>
  </si>
  <si>
    <t xml:space="preserve">       33.02</t>
  </si>
  <si>
    <t xml:space="preserve">       75890</t>
  </si>
  <si>
    <t xml:space="preserve">       96290</t>
  </si>
  <si>
    <t xml:space="preserve">        2320</t>
  </si>
  <si>
    <t xml:space="preserve">       39.75</t>
  </si>
  <si>
    <t xml:space="preserve">       39.64</t>
  </si>
  <si>
    <t xml:space="preserve">       82460</t>
  </si>
  <si>
    <t>Farmers, Ranchers, and Other Agricultural Managers(119013)</t>
  </si>
  <si>
    <t xml:space="preserve">       41430</t>
  </si>
  <si>
    <t xml:space="preserve">        3320</t>
  </si>
  <si>
    <t xml:space="preserve">       20.66</t>
  </si>
  <si>
    <t xml:space="preserve">       53.20</t>
  </si>
  <si>
    <t xml:space="preserve">      110660</t>
  </si>
  <si>
    <t xml:space="preserve">       60350</t>
  </si>
  <si>
    <t xml:space="preserve">        7170</t>
  </si>
  <si>
    <t xml:space="preserve">       21.60</t>
  </si>
  <si>
    <t xml:space="preserve">       28.93</t>
  </si>
  <si>
    <t xml:space="preserve">       60180</t>
  </si>
  <si>
    <t>Agents and Business Managers of Artists, Performers, and Athletes(131011)</t>
  </si>
  <si>
    <t xml:space="preserve">       12.73</t>
  </si>
  <si>
    <t xml:space="preserve">       26480</t>
  </si>
  <si>
    <t xml:space="preserve">       27.45</t>
  </si>
  <si>
    <t xml:space="preserve">       17.95</t>
  </si>
  <si>
    <t xml:space="preserve">       37340</t>
  </si>
  <si>
    <t xml:space="preserve">        5030</t>
  </si>
  <si>
    <t xml:space="preserve">       65200</t>
  </si>
  <si>
    <t xml:space="preserve">       25.04</t>
  </si>
  <si>
    <t xml:space="preserve">       52090</t>
  </si>
  <si>
    <t xml:space="preserve">       22.31</t>
  </si>
  <si>
    <t xml:space="preserve">       62430</t>
  </si>
  <si>
    <t xml:space="preserve">       24.88</t>
  </si>
  <si>
    <t xml:space="preserve">       51750</t>
  </si>
  <si>
    <t xml:space="preserve">       33.45</t>
  </si>
  <si>
    <t xml:space="preserve">       69570</t>
  </si>
  <si>
    <t xml:space="preserve">        2330</t>
  </si>
  <si>
    <t xml:space="preserve">       33.42</t>
  </si>
  <si>
    <t xml:space="preserve">       25.79</t>
  </si>
  <si>
    <t xml:space="preserve">       53650</t>
  </si>
  <si>
    <t xml:space="preserve">       24.13</t>
  </si>
  <si>
    <t xml:space="preserve">       27.21</t>
  </si>
  <si>
    <t xml:space="preserve">       35.98</t>
  </si>
  <si>
    <t xml:space="preserve">       74840</t>
  </si>
  <si>
    <t xml:space="preserve">       50280</t>
  </si>
  <si>
    <t xml:space="preserve">        1470</t>
  </si>
  <si>
    <t xml:space="preserve">       50120</t>
  </si>
  <si>
    <t xml:space="preserve">       35.55</t>
  </si>
  <si>
    <t xml:space="preserve">       22.12</t>
  </si>
  <si>
    <t xml:space="preserve">        9840</t>
  </si>
  <si>
    <t xml:space="preserve">       26.30</t>
  </si>
  <si>
    <t xml:space="preserve">       25.97</t>
  </si>
  <si>
    <t xml:space="preserve">       37.04</t>
  </si>
  <si>
    <t xml:space="preserve">        4700</t>
  </si>
  <si>
    <t xml:space="preserve">       44.55</t>
  </si>
  <si>
    <t xml:space="preserve">        2990</t>
  </si>
  <si>
    <t xml:space="preserve">       33.05</t>
  </si>
  <si>
    <t xml:space="preserve">        2770</t>
  </si>
  <si>
    <t xml:space="preserve">       46.57</t>
  </si>
  <si>
    <t xml:space="preserve">       13890</t>
  </si>
  <si>
    <t xml:space="preserve">       35960</t>
  </si>
  <si>
    <t xml:space="preserve">        4370</t>
  </si>
  <si>
    <t xml:space="preserve">       35.29</t>
  </si>
  <si>
    <t xml:space="preserve">        1510</t>
  </si>
  <si>
    <t xml:space="preserve">       47390</t>
  </si>
  <si>
    <t xml:space="preserve">       57420</t>
  </si>
  <si>
    <t xml:space="preserve">       22.17</t>
  </si>
  <si>
    <t xml:space="preserve">       46110</t>
  </si>
  <si>
    <t>Biomedical Engineers(172031)</t>
  </si>
  <si>
    <t xml:space="preserve">        4120</t>
  </si>
  <si>
    <t xml:space="preserve">       47.31</t>
  </si>
  <si>
    <t xml:space="preserve">       33.75</t>
  </si>
  <si>
    <t xml:space="preserve">       40.95</t>
  </si>
  <si>
    <t xml:space="preserve">       70190</t>
  </si>
  <si>
    <t xml:space="preserve">       27.44</t>
  </si>
  <si>
    <t xml:space="preserve">       57080</t>
  </si>
  <si>
    <t xml:space="preserve">       35.59</t>
  </si>
  <si>
    <t xml:space="preserve">       74030</t>
  </si>
  <si>
    <t xml:space="preserve">       48950</t>
  </si>
  <si>
    <t xml:space="preserve">       44.09</t>
  </si>
  <si>
    <t xml:space="preserve">       70810</t>
  </si>
  <si>
    <t xml:space="preserve">       91710</t>
  </si>
  <si>
    <t xml:space="preserve">       39.37</t>
  </si>
  <si>
    <t xml:space="preserve">        1810</t>
  </si>
  <si>
    <t xml:space="preserve">       22.50</t>
  </si>
  <si>
    <t xml:space="preserve">       26.95</t>
  </si>
  <si>
    <t xml:space="preserve">       56060</t>
  </si>
  <si>
    <t xml:space="preserve">       24.22</t>
  </si>
  <si>
    <t xml:space="preserve">       50380</t>
  </si>
  <si>
    <t xml:space="preserve">       30.36</t>
  </si>
  <si>
    <t xml:space="preserve">       63750</t>
  </si>
  <si>
    <t xml:space="preserve">       49100</t>
  </si>
  <si>
    <t xml:space="preserve">       25.33</t>
  </si>
  <si>
    <t xml:space="preserve">       52700</t>
  </si>
  <si>
    <t xml:space="preserve">       24.36</t>
  </si>
  <si>
    <t xml:space="preserve">       37110</t>
  </si>
  <si>
    <t>Food Scientists and Technologists(191012)</t>
  </si>
  <si>
    <t xml:space="preserve">       73270</t>
  </si>
  <si>
    <t xml:space="preserve">       28.82</t>
  </si>
  <si>
    <t xml:space="preserve">       59940</t>
  </si>
  <si>
    <t xml:space="preserve">       50370</t>
  </si>
  <si>
    <t xml:space="preserve">        1840</t>
  </si>
  <si>
    <t>Astronomers(192011)</t>
  </si>
  <si>
    <t xml:space="preserve">       38.49</t>
  </si>
  <si>
    <t xml:space="preserve">       80060</t>
  </si>
  <si>
    <t xml:space="preserve">       42.59</t>
  </si>
  <si>
    <t xml:space="preserve">       55.46</t>
  </si>
  <si>
    <t xml:space="preserve">      115350</t>
  </si>
  <si>
    <t xml:space="preserve">       43.25</t>
  </si>
  <si>
    <t xml:space="preserve">       89950</t>
  </si>
  <si>
    <t xml:space="preserve">       36.22</t>
  </si>
  <si>
    <t xml:space="preserve">       75340</t>
  </si>
  <si>
    <t>Survey Researchers(193022)</t>
  </si>
  <si>
    <t xml:space="preserve">       23.27</t>
  </si>
  <si>
    <t xml:space="preserve">       48400</t>
  </si>
  <si>
    <t xml:space="preserve">       86750</t>
  </si>
  <si>
    <t>Sociologists(193041)</t>
  </si>
  <si>
    <t xml:space="preserve">       27.16</t>
  </si>
  <si>
    <t xml:space="preserve">       33.21</t>
  </si>
  <si>
    <t>Geographers(193092)</t>
  </si>
  <si>
    <t>Political Scientists(193094)</t>
  </si>
  <si>
    <t xml:space="preserve">       37040</t>
  </si>
  <si>
    <t xml:space="preserve">       14.48</t>
  </si>
  <si>
    <t xml:space="preserve">       30120</t>
  </si>
  <si>
    <t xml:space="preserve">       16.03</t>
  </si>
  <si>
    <t xml:space="preserve">       33340</t>
  </si>
  <si>
    <t xml:space="preserve">       21.65</t>
  </si>
  <si>
    <t xml:space="preserve">       24.55</t>
  </si>
  <si>
    <t xml:space="preserve">       51060</t>
  </si>
  <si>
    <t xml:space="preserve">       24.97</t>
  </si>
  <si>
    <t xml:space="preserve">       51940</t>
  </si>
  <si>
    <t xml:space="preserve">       17.98</t>
  </si>
  <si>
    <t xml:space="preserve">       22.38</t>
  </si>
  <si>
    <t xml:space="preserve">       65440</t>
  </si>
  <si>
    <t xml:space="preserve">       46180</t>
  </si>
  <si>
    <t xml:space="preserve">       15.84</t>
  </si>
  <si>
    <t xml:space="preserve">       36510</t>
  </si>
  <si>
    <t xml:space="preserve">       22.95</t>
  </si>
  <si>
    <t xml:space="preserve">       33610</t>
  </si>
  <si>
    <t xml:space="preserve">        1440</t>
  </si>
  <si>
    <t xml:space="preserve">       28.33</t>
  </si>
  <si>
    <t xml:space="preserve">       58920</t>
  </si>
  <si>
    <t xml:space="preserve">       26.60</t>
  </si>
  <si>
    <t xml:space="preserve">        1980</t>
  </si>
  <si>
    <t xml:space="preserve">       34610</t>
  </si>
  <si>
    <t xml:space="preserve">       18.76</t>
  </si>
  <si>
    <t xml:space="preserve">       33120</t>
  </si>
  <si>
    <t>Judicial Law Clerks(231012)</t>
  </si>
  <si>
    <t xml:space="preserve">       19.02</t>
  </si>
  <si>
    <t xml:space="preserve">       39570</t>
  </si>
  <si>
    <t xml:space="preserve">       14.89</t>
  </si>
  <si>
    <t xml:space="preserve">       30980</t>
  </si>
  <si>
    <t xml:space="preserve">       37140</t>
  </si>
  <si>
    <t xml:space="preserve">       34.82</t>
  </si>
  <si>
    <t xml:space="preserve">       24.26</t>
  </si>
  <si>
    <t xml:space="preserve">       50470</t>
  </si>
  <si>
    <t xml:space="preserve">       19.17</t>
  </si>
  <si>
    <t xml:space="preserve">       28680</t>
  </si>
  <si>
    <t xml:space="preserve">       73000</t>
  </si>
  <si>
    <t>Forestry and Conservation Science Teachers, Postsecondary(251043)</t>
  </si>
  <si>
    <t>Area, Ethnic, and Cultural Studies Teachers, Postsecondary(251062)</t>
  </si>
  <si>
    <t xml:space="preserve">       73210</t>
  </si>
  <si>
    <t xml:space="preserve">       54510</t>
  </si>
  <si>
    <t xml:space="preserve">       82230</t>
  </si>
  <si>
    <t>Social Sciences Teachers, Postsecondary, All Other(251069)</t>
  </si>
  <si>
    <t xml:space="preserve">       64620</t>
  </si>
  <si>
    <t xml:space="preserve">       52170</t>
  </si>
  <si>
    <t xml:space="preserve">        2710</t>
  </si>
  <si>
    <t xml:space="preserve">       73940</t>
  </si>
  <si>
    <t xml:space="preserve">        3230</t>
  </si>
  <si>
    <t xml:space="preserve">       22320</t>
  </si>
  <si>
    <t xml:space="preserve">       29990</t>
  </si>
  <si>
    <t xml:space="preserve">       38750</t>
  </si>
  <si>
    <t xml:space="preserve">       38200</t>
  </si>
  <si>
    <t xml:space="preserve">       43370</t>
  </si>
  <si>
    <t xml:space="preserve">       41140</t>
  </si>
  <si>
    <t xml:space="preserve">       38460</t>
  </si>
  <si>
    <t xml:space="preserve">       11.98</t>
  </si>
  <si>
    <t xml:space="preserve">       28980</t>
  </si>
  <si>
    <t xml:space="preserve">       21.43</t>
  </si>
  <si>
    <t xml:space="preserve">       44570</t>
  </si>
  <si>
    <t xml:space="preserve">       32300</t>
  </si>
  <si>
    <t xml:space="preserve">       15.44</t>
  </si>
  <si>
    <t xml:space="preserve">       32120</t>
  </si>
  <si>
    <t xml:space="preserve">        4610</t>
  </si>
  <si>
    <t xml:space="preserve">       24830</t>
  </si>
  <si>
    <t xml:space="preserve">       29030</t>
  </si>
  <si>
    <t xml:space="preserve">       33.32</t>
  </si>
  <si>
    <t xml:space="preserve">       69300</t>
  </si>
  <si>
    <t xml:space="preserve">       47970</t>
  </si>
  <si>
    <t xml:space="preserve">       26560</t>
  </si>
  <si>
    <t>Fine Artists, Including Painters, Sculptors, and Illustrators(271013)</t>
  </si>
  <si>
    <t xml:space="preserve">       36060</t>
  </si>
  <si>
    <t xml:space="preserve">       23.95</t>
  </si>
  <si>
    <t xml:space="preserve">       49810</t>
  </si>
  <si>
    <t xml:space="preserve">       14.57</t>
  </si>
  <si>
    <t xml:space="preserve">       30290</t>
  </si>
  <si>
    <t xml:space="preserve">       34830</t>
  </si>
  <si>
    <t xml:space="preserve">       24.12</t>
  </si>
  <si>
    <t>Athletes and Sports Competitors(272021)</t>
  </si>
  <si>
    <t xml:space="preserve">        2970</t>
  </si>
  <si>
    <t xml:space="preserve">       28950</t>
  </si>
  <si>
    <t xml:space="preserve">       22.08</t>
  </si>
  <si>
    <t xml:space="preserve">       25240</t>
  </si>
  <si>
    <t xml:space="preserve">       26.44</t>
  </si>
  <si>
    <t xml:space="preserve">       55000</t>
  </si>
  <si>
    <t xml:space="preserve">       14.79</t>
  </si>
  <si>
    <t xml:space="preserve">       30760</t>
  </si>
  <si>
    <t xml:space="preserve">       38970</t>
  </si>
  <si>
    <t xml:space="preserve">        3290</t>
  </si>
  <si>
    <t xml:space="preserve">       22.33</t>
  </si>
  <si>
    <t xml:space="preserve">       64930</t>
  </si>
  <si>
    <t xml:space="preserve">       53490</t>
  </si>
  <si>
    <t xml:space="preserve">       26.85</t>
  </si>
  <si>
    <t xml:space="preserve">       55840</t>
  </si>
  <si>
    <t xml:space="preserve">       24.21</t>
  </si>
  <si>
    <t xml:space="preserve">       16.69</t>
  </si>
  <si>
    <t xml:space="preserve">       34710</t>
  </si>
  <si>
    <t xml:space="preserve">       10.18</t>
  </si>
  <si>
    <t xml:space="preserve">       16.29</t>
  </si>
  <si>
    <t xml:space="preserve">       33880</t>
  </si>
  <si>
    <t xml:space="preserve">       24.68</t>
  </si>
  <si>
    <t xml:space="preserve">       51330</t>
  </si>
  <si>
    <t xml:space="preserve">        9.61</t>
  </si>
  <si>
    <t xml:space="preserve">       20.03</t>
  </si>
  <si>
    <t xml:space="preserve">        2480</t>
  </si>
  <si>
    <t xml:space="preserve">        3150</t>
  </si>
  <si>
    <t xml:space="preserve">       52180</t>
  </si>
  <si>
    <t xml:space="preserve">       26.75</t>
  </si>
  <si>
    <t xml:space="preserve">       55640</t>
  </si>
  <si>
    <t xml:space="preserve">       30.80</t>
  </si>
  <si>
    <t xml:space="preserve">        1490</t>
  </si>
  <si>
    <t xml:space="preserve">        2420</t>
  </si>
  <si>
    <t xml:space="preserve">       23.26</t>
  </si>
  <si>
    <t xml:space="preserve">       48380</t>
  </si>
  <si>
    <t xml:space="preserve">       25.61</t>
  </si>
  <si>
    <t xml:space="preserve">       53270</t>
  </si>
  <si>
    <t xml:space="preserve">        1480</t>
  </si>
  <si>
    <t xml:space="preserve">       30.41</t>
  </si>
  <si>
    <t xml:space="preserve">       63250</t>
  </si>
  <si>
    <t xml:space="preserve">       33460</t>
  </si>
  <si>
    <t xml:space="preserve">       26.48</t>
  </si>
  <si>
    <t xml:space="preserve">        2150</t>
  </si>
  <si>
    <t xml:space="preserve">       24.98</t>
  </si>
  <si>
    <t xml:space="preserve">       51960</t>
  </si>
  <si>
    <t xml:space="preserve">       50910</t>
  </si>
  <si>
    <t xml:space="preserve">        1790</t>
  </si>
  <si>
    <t xml:space="preserve">       51100</t>
  </si>
  <si>
    <t xml:space="preserve">       14.16</t>
  </si>
  <si>
    <t xml:space="preserve">       17.49</t>
  </si>
  <si>
    <t xml:space="preserve">       29450</t>
  </si>
  <si>
    <t xml:space="preserve">       36380</t>
  </si>
  <si>
    <t xml:space="preserve">       17.76</t>
  </si>
  <si>
    <t xml:space="preserve">       25.25</t>
  </si>
  <si>
    <t xml:space="preserve">       52520</t>
  </si>
  <si>
    <t xml:space="preserve">       25.39</t>
  </si>
  <si>
    <t xml:space="preserve">       34980</t>
  </si>
  <si>
    <t xml:space="preserve">       24030</t>
  </si>
  <si>
    <t xml:space="preserve">       14.32</t>
  </si>
  <si>
    <t xml:space="preserve">       29.63</t>
  </si>
  <si>
    <t xml:space="preserve">       48290</t>
  </si>
  <si>
    <t xml:space="preserve">       27130</t>
  </si>
  <si>
    <t xml:space="preserve">       17.90</t>
  </si>
  <si>
    <t xml:space="preserve">       31000</t>
  </si>
  <si>
    <t xml:space="preserve">       16.99</t>
  </si>
  <si>
    <t xml:space="preserve">       32950</t>
  </si>
  <si>
    <t xml:space="preserve">       33480</t>
  </si>
  <si>
    <t xml:space="preserve">       21710</t>
  </si>
  <si>
    <t xml:space="preserve">       32470</t>
  </si>
  <si>
    <t xml:space="preserve">       26.97</t>
  </si>
  <si>
    <t xml:space="preserve">       56100</t>
  </si>
  <si>
    <t xml:space="preserve">       67050</t>
  </si>
  <si>
    <t xml:space="preserve">       21.39</t>
  </si>
  <si>
    <t xml:space="preserve">       44490</t>
  </si>
  <si>
    <t xml:space="preserve">       45230</t>
  </si>
  <si>
    <t xml:space="preserve">       31920</t>
  </si>
  <si>
    <t xml:space="preserve">       29.72</t>
  </si>
  <si>
    <t xml:space="preserve">       36.85</t>
  </si>
  <si>
    <t xml:space="preserve">       22.82</t>
  </si>
  <si>
    <t xml:space="preserve">       47460</t>
  </si>
  <si>
    <t xml:space="preserve">       46410</t>
  </si>
  <si>
    <t xml:space="preserve">       13.28</t>
  </si>
  <si>
    <t xml:space="preserve">       27610</t>
  </si>
  <si>
    <t xml:space="preserve">       13.88</t>
  </si>
  <si>
    <t xml:space="preserve">       11.94</t>
  </si>
  <si>
    <t xml:space="preserve">       18.86</t>
  </si>
  <si>
    <t xml:space="preserve">       30680</t>
  </si>
  <si>
    <t xml:space="preserve">       18.65</t>
  </si>
  <si>
    <t xml:space="preserve">       38790</t>
  </si>
  <si>
    <t xml:space="preserve">        5090</t>
  </si>
  <si>
    <t xml:space="preserve">       11.89</t>
  </si>
  <si>
    <t xml:space="preserve">       23440</t>
  </si>
  <si>
    <t xml:space="preserve">       10.80</t>
  </si>
  <si>
    <t xml:space="preserve">       19740</t>
  </si>
  <si>
    <t xml:space="preserve">       22460</t>
  </si>
  <si>
    <t xml:space="preserve">       25810</t>
  </si>
  <si>
    <t xml:space="preserve">       22110</t>
  </si>
  <si>
    <t xml:space="preserve">       11150</t>
  </si>
  <si>
    <t xml:space="preserve">       20340</t>
  </si>
  <si>
    <t xml:space="preserve">        8.72</t>
  </si>
  <si>
    <t xml:space="preserve">        9.86</t>
  </si>
  <si>
    <t xml:space="preserve">       20520</t>
  </si>
  <si>
    <t xml:space="preserve">       18170</t>
  </si>
  <si>
    <t xml:space="preserve">       21950</t>
  </si>
  <si>
    <t xml:space="preserve">       18680</t>
  </si>
  <si>
    <t xml:space="preserve">        9.44</t>
  </si>
  <si>
    <t xml:space="preserve">       19630</t>
  </si>
  <si>
    <t xml:space="preserve">       37990</t>
  </si>
  <si>
    <t xml:space="preserve">       13.15</t>
  </si>
  <si>
    <t xml:space="preserve">       27360</t>
  </si>
  <si>
    <t xml:space="preserve">       22470</t>
  </si>
  <si>
    <t xml:space="preserve">       14740</t>
  </si>
  <si>
    <t xml:space="preserve">       19530</t>
  </si>
  <si>
    <t xml:space="preserve">       30270</t>
  </si>
  <si>
    <t xml:space="preserve">       16.28</t>
  </si>
  <si>
    <t xml:space="preserve">       15.67</t>
  </si>
  <si>
    <t xml:space="preserve">       32590</t>
  </si>
  <si>
    <t xml:space="preserve">       25490</t>
  </si>
  <si>
    <t xml:space="preserve">       10.67</t>
  </si>
  <si>
    <t xml:space="preserve">       46810</t>
  </si>
  <si>
    <t xml:space="preserve">       37530</t>
  </si>
  <si>
    <t xml:space="preserve">       37000</t>
  </si>
  <si>
    <t xml:space="preserve">       18720</t>
  </si>
  <si>
    <t xml:space="preserve">        1750</t>
  </si>
  <si>
    <t xml:space="preserve">       22410</t>
  </si>
  <si>
    <t xml:space="preserve">        8.69</t>
  </si>
  <si>
    <t xml:space="preserve">       18910</t>
  </si>
  <si>
    <t>Gaming Service Workers, All Other(393019)</t>
  </si>
  <si>
    <t xml:space="preserve">       22810</t>
  </si>
  <si>
    <t>Motion Picture Projectionists(393021)</t>
  </si>
  <si>
    <t xml:space="preserve">        9.95</t>
  </si>
  <si>
    <t xml:space="preserve">       20690</t>
  </si>
  <si>
    <t xml:space="preserve">        2130</t>
  </si>
  <si>
    <t xml:space="preserve">        8.91</t>
  </si>
  <si>
    <t>Costume Attendants(393092)</t>
  </si>
  <si>
    <t xml:space="preserve">       14.56</t>
  </si>
  <si>
    <t xml:space="preserve">       20180</t>
  </si>
  <si>
    <t xml:space="preserve">       34630</t>
  </si>
  <si>
    <t xml:space="preserve">       12.78</t>
  </si>
  <si>
    <t xml:space="preserve">       26580</t>
  </si>
  <si>
    <t xml:space="preserve">       25460</t>
  </si>
  <si>
    <t xml:space="preserve">       36140</t>
  </si>
  <si>
    <t xml:space="preserve">       19800</t>
  </si>
  <si>
    <t>Travel Guides(397012)</t>
  </si>
  <si>
    <t xml:space="preserve">       21320</t>
  </si>
  <si>
    <t xml:space="preserve">       10.27</t>
  </si>
  <si>
    <t xml:space="preserve">       11.40</t>
  </si>
  <si>
    <t xml:space="preserve">       23710</t>
  </si>
  <si>
    <t xml:space="preserve">        5510</t>
  </si>
  <si>
    <t xml:space="preserve">       26230</t>
  </si>
  <si>
    <t xml:space="preserve">        9.12</t>
  </si>
  <si>
    <t xml:space="preserve">       18970</t>
  </si>
  <si>
    <t xml:space="preserve">       25680</t>
  </si>
  <si>
    <t xml:space="preserve">       20550</t>
  </si>
  <si>
    <t xml:space="preserve">       23540</t>
  </si>
  <si>
    <t xml:space="preserve">       32960</t>
  </si>
  <si>
    <t xml:space="preserve">        9.93</t>
  </si>
  <si>
    <t xml:space="preserve">       27700</t>
  </si>
  <si>
    <t xml:space="preserve">        8590</t>
  </si>
  <si>
    <t xml:space="preserve">        6670</t>
  </si>
  <si>
    <t xml:space="preserve">       19560</t>
  </si>
  <si>
    <t>Models(419012)</t>
  </si>
  <si>
    <t xml:space="preserve">       20360</t>
  </si>
  <si>
    <t xml:space="preserve">       13.86</t>
  </si>
  <si>
    <t xml:space="preserve">       24990</t>
  </si>
  <si>
    <t xml:space="preserve">       16.05</t>
  </si>
  <si>
    <t xml:space="preserve">       33380</t>
  </si>
  <si>
    <t xml:space="preserve">       13.12</t>
  </si>
  <si>
    <t xml:space="preserve">       27290</t>
  </si>
  <si>
    <t xml:space="preserve">       23190</t>
  </si>
  <si>
    <t xml:space="preserve">       17.68</t>
  </si>
  <si>
    <t xml:space="preserve">       12010</t>
  </si>
  <si>
    <t xml:space="preserve">       17.87</t>
  </si>
  <si>
    <t xml:space="preserve">       37160</t>
  </si>
  <si>
    <t>Gaming Cage Workers(433041)</t>
  </si>
  <si>
    <t xml:space="preserve">       23860</t>
  </si>
  <si>
    <t xml:space="preserve">       15.99</t>
  </si>
  <si>
    <t xml:space="preserve">       33250</t>
  </si>
  <si>
    <t xml:space="preserve">       40300</t>
  </si>
  <si>
    <t xml:space="preserve">       11.60</t>
  </si>
  <si>
    <t xml:space="preserve">       29300</t>
  </si>
  <si>
    <t xml:space="preserve">       12.04</t>
  </si>
  <si>
    <t xml:space="preserve">       25050</t>
  </si>
  <si>
    <t xml:space="preserve">       30970</t>
  </si>
  <si>
    <t xml:space="preserve">       24360</t>
  </si>
  <si>
    <t xml:space="preserve">       41050</t>
  </si>
  <si>
    <t xml:space="preserve">       31620</t>
  </si>
  <si>
    <t xml:space="preserve">       15.88</t>
  </si>
  <si>
    <t xml:space="preserve">        5890</t>
  </si>
  <si>
    <t xml:space="preserve">       37900</t>
  </si>
  <si>
    <t xml:space="preserve">       37700</t>
  </si>
  <si>
    <t xml:space="preserve">        5290</t>
  </si>
  <si>
    <t xml:space="preserve">        1660</t>
  </si>
  <si>
    <t xml:space="preserve">       47110</t>
  </si>
  <si>
    <t xml:space="preserve">        9570</t>
  </si>
  <si>
    <t xml:space="preserve">       12.58</t>
  </si>
  <si>
    <t xml:space="preserve">        2950</t>
  </si>
  <si>
    <t xml:space="preserve">       13.08</t>
  </si>
  <si>
    <t xml:space="preserve">       27200</t>
  </si>
  <si>
    <t xml:space="preserve">       16.77</t>
  </si>
  <si>
    <t xml:space="preserve">       34870</t>
  </si>
  <si>
    <t xml:space="preserve">        6400</t>
  </si>
  <si>
    <t xml:space="preserve">        1710</t>
  </si>
  <si>
    <t xml:space="preserve">       24590</t>
  </si>
  <si>
    <t xml:space="preserve">       31480</t>
  </si>
  <si>
    <t>Proofreaders and Copy Markers(439081)</t>
  </si>
  <si>
    <t xml:space="preserve">       19.34</t>
  </si>
  <si>
    <t xml:space="preserve">       40230</t>
  </si>
  <si>
    <t xml:space="preserve">       17.47</t>
  </si>
  <si>
    <t xml:space="preserve">       36340</t>
  </si>
  <si>
    <t xml:space="preserve">       31800</t>
  </si>
  <si>
    <t xml:space="preserve">        9.37</t>
  </si>
  <si>
    <t xml:space="preserve">       19490</t>
  </si>
  <si>
    <t xml:space="preserve">       15.05</t>
  </si>
  <si>
    <t xml:space="preserve">       16.13</t>
  </si>
  <si>
    <t xml:space="preserve">       33560</t>
  </si>
  <si>
    <t xml:space="preserve">       19.62</t>
  </si>
  <si>
    <t xml:space="preserve">       32040</t>
  </si>
  <si>
    <t xml:space="preserve">       58670</t>
  </si>
  <si>
    <t xml:space="preserve">       41380</t>
  </si>
  <si>
    <t xml:space="preserve">       30960</t>
  </si>
  <si>
    <t xml:space="preserve">       37180</t>
  </si>
  <si>
    <t xml:space="preserve">       18.63</t>
  </si>
  <si>
    <t xml:space="preserve">       31590</t>
  </si>
  <si>
    <t xml:space="preserve">       22.02</t>
  </si>
  <si>
    <t xml:space="preserve">       15.77</t>
  </si>
  <si>
    <t xml:space="preserve">       10800</t>
  </si>
  <si>
    <t xml:space="preserve">       36780</t>
  </si>
  <si>
    <t xml:space="preserve">         840</t>
  </si>
  <si>
    <t xml:space="preserve">       23.63</t>
  </si>
  <si>
    <t xml:space="preserve">        4730</t>
  </si>
  <si>
    <t xml:space="preserve">       23.31</t>
  </si>
  <si>
    <t xml:space="preserve">       19.00</t>
  </si>
  <si>
    <t xml:space="preserve">       39520</t>
  </si>
  <si>
    <t>Reinforcing Iron and Rebar Workers(472171)</t>
  </si>
  <si>
    <t xml:space="preserve">       34280</t>
  </si>
  <si>
    <t>Solar Photovoltaic Installers(472231)</t>
  </si>
  <si>
    <t xml:space="preserve">       20.88</t>
  </si>
  <si>
    <t xml:space="preserve">       29500</t>
  </si>
  <si>
    <t xml:space="preserve">       30100</t>
  </si>
  <si>
    <t xml:space="preserve">        9.74</t>
  </si>
  <si>
    <t xml:space="preserve">       27670</t>
  </si>
  <si>
    <t xml:space="preserve">       14.42</t>
  </si>
  <si>
    <t xml:space="preserve">       30000</t>
  </si>
  <si>
    <t xml:space="preserve">       54430</t>
  </si>
  <si>
    <t xml:space="preserve">       32.55</t>
  </si>
  <si>
    <t xml:space="preserve">       27830</t>
  </si>
  <si>
    <t xml:space="preserve">       44870</t>
  </si>
  <si>
    <t xml:space="preserve">       49330</t>
  </si>
  <si>
    <t xml:space="preserve">       24.04</t>
  </si>
  <si>
    <t xml:space="preserve">       24.05</t>
  </si>
  <si>
    <t>Rock Splitters, Quarry(475051)</t>
  </si>
  <si>
    <t xml:space="preserve">       25380</t>
  </si>
  <si>
    <t xml:space="preserve">       44110</t>
  </si>
  <si>
    <t xml:space="preserve">       33070</t>
  </si>
  <si>
    <t xml:space="preserve">       11.84</t>
  </si>
  <si>
    <t xml:space="preserve">       24630</t>
  </si>
  <si>
    <t xml:space="preserve">       31.08</t>
  </si>
  <si>
    <t xml:space="preserve">       52050</t>
  </si>
  <si>
    <t xml:space="preserve">       15.79</t>
  </si>
  <si>
    <t xml:space="preserve">       32840</t>
  </si>
  <si>
    <t xml:space="preserve">       41400</t>
  </si>
  <si>
    <t xml:space="preserve">       27.74</t>
  </si>
  <si>
    <t xml:space="preserve">       57700</t>
  </si>
  <si>
    <t xml:space="preserve">       27.97</t>
  </si>
  <si>
    <t xml:space="preserve">       47290</t>
  </si>
  <si>
    <t xml:space="preserve">       12.42</t>
  </si>
  <si>
    <t xml:space="preserve">       25830</t>
  </si>
  <si>
    <t xml:space="preserve">       23.80</t>
  </si>
  <si>
    <t xml:space="preserve">       49500</t>
  </si>
  <si>
    <t xml:space="preserve">       39960</t>
  </si>
  <si>
    <t xml:space="preserve">       26460</t>
  </si>
  <si>
    <t xml:space="preserve">       10.08</t>
  </si>
  <si>
    <t xml:space="preserve">       19.78</t>
  </si>
  <si>
    <t xml:space="preserve">        3590</t>
  </si>
  <si>
    <t xml:space="preserve">       19.05</t>
  </si>
  <si>
    <t xml:space="preserve">       39620</t>
  </si>
  <si>
    <t xml:space="preserve">       41760</t>
  </si>
  <si>
    <t xml:space="preserve">       37.14</t>
  </si>
  <si>
    <t xml:space="preserve">        1570</t>
  </si>
  <si>
    <t>Camera and Photographic Equipment Repairers(499061)</t>
  </si>
  <si>
    <t xml:space="preserve">       15.18</t>
  </si>
  <si>
    <t xml:space="preserve">       31570</t>
  </si>
  <si>
    <t xml:space="preserve">       26570</t>
  </si>
  <si>
    <t xml:space="preserve">       39320</t>
  </si>
  <si>
    <t xml:space="preserve">       40460</t>
  </si>
  <si>
    <t xml:space="preserve">       19.70</t>
  </si>
  <si>
    <t xml:space="preserve">       32910</t>
  </si>
  <si>
    <t xml:space="preserve">       16.07</t>
  </si>
  <si>
    <t xml:space="preserve">       33430</t>
  </si>
  <si>
    <t xml:space="preserve">       10.00</t>
  </si>
  <si>
    <t xml:space="preserve">       20790</t>
  </si>
  <si>
    <t xml:space="preserve">        2750</t>
  </si>
  <si>
    <t xml:space="preserve">       33200</t>
  </si>
  <si>
    <t xml:space="preserve">       12.30</t>
  </si>
  <si>
    <t xml:space="preserve">       41090</t>
  </si>
  <si>
    <t xml:space="preserve">       15.06</t>
  </si>
  <si>
    <t xml:space="preserve">       21.84</t>
  </si>
  <si>
    <t xml:space="preserve">       45420</t>
  </si>
  <si>
    <t xml:space="preserve">       42110</t>
  </si>
  <si>
    <t xml:space="preserve">       10.64</t>
  </si>
  <si>
    <t xml:space="preserve">       22130</t>
  </si>
  <si>
    <t xml:space="preserve">       22.81</t>
  </si>
  <si>
    <t xml:space="preserve">       17.67</t>
  </si>
  <si>
    <t xml:space="preserve">       24410</t>
  </si>
  <si>
    <t>Metal Workers and Plastic Workers, All Other(514199)</t>
  </si>
  <si>
    <t xml:space="preserve">       16.22</t>
  </si>
  <si>
    <t xml:space="preserve">       33740</t>
  </si>
  <si>
    <t xml:space="preserve">       24230</t>
  </si>
  <si>
    <t xml:space="preserve">       20780</t>
  </si>
  <si>
    <t xml:space="preserve">       18080</t>
  </si>
  <si>
    <t xml:space="preserve">       31580</t>
  </si>
  <si>
    <t xml:space="preserve">       14.53</t>
  </si>
  <si>
    <t xml:space="preserve">       30220</t>
  </si>
  <si>
    <t xml:space="preserve">       13.06</t>
  </si>
  <si>
    <t xml:space="preserve">       27160</t>
  </si>
  <si>
    <t xml:space="preserve">       30210</t>
  </si>
  <si>
    <t xml:space="preserve">       12.63</t>
  </si>
  <si>
    <t xml:space="preserve">       28860</t>
  </si>
  <si>
    <t xml:space="preserve">       19.97</t>
  </si>
  <si>
    <t xml:space="preserve">       16.10</t>
  </si>
  <si>
    <t xml:space="preserve">       24020</t>
  </si>
  <si>
    <t xml:space="preserve">       39090</t>
  </si>
  <si>
    <t xml:space="preserve">       29720</t>
  </si>
  <si>
    <t>Semiconductor Processors(519141)</t>
  </si>
  <si>
    <t xml:space="preserve">       24730</t>
  </si>
  <si>
    <t xml:space="preserve">       28510</t>
  </si>
  <si>
    <t xml:space="preserve">       15.38</t>
  </si>
  <si>
    <t xml:space="preserve">       31260</t>
  </si>
  <si>
    <t xml:space="preserve">        3280</t>
  </si>
  <si>
    <t xml:space="preserve">       24.38</t>
  </si>
  <si>
    <t xml:space="preserve">        2910</t>
  </si>
  <si>
    <t>Flight Attendants(532031)</t>
  </si>
  <si>
    <t xml:space="preserve">       63710</t>
  </si>
  <si>
    <t xml:space="preserve">       20370</t>
  </si>
  <si>
    <t xml:space="preserve">       37390</t>
  </si>
  <si>
    <t xml:space="preserve">       18.75</t>
  </si>
  <si>
    <t xml:space="preserve">       29230</t>
  </si>
  <si>
    <t xml:space="preserve">       39680</t>
  </si>
  <si>
    <t xml:space="preserve">       24620</t>
  </si>
  <si>
    <t xml:space="preserve">       62990</t>
  </si>
  <si>
    <t xml:space="preserve">       22120</t>
  </si>
  <si>
    <t>Traffic Technicians(536041)</t>
  </si>
  <si>
    <t xml:space="preserve">       19540</t>
  </si>
  <si>
    <t xml:space="preserve">       13.13</t>
  </si>
  <si>
    <t xml:space="preserve">       15.12</t>
  </si>
  <si>
    <t xml:space="preserve">       27310</t>
  </si>
  <si>
    <t xml:space="preserve">       32030</t>
  </si>
  <si>
    <t xml:space="preserve">       17.63</t>
  </si>
  <si>
    <t xml:space="preserve">       36670</t>
  </si>
  <si>
    <t xml:space="preserve">        9.45</t>
  </si>
  <si>
    <t xml:space="preserve">       19660</t>
  </si>
  <si>
    <t>Gas Compressor and Gas Pumping Station Operators(537071)</t>
  </si>
  <si>
    <t xml:space="preserve">       60020</t>
  </si>
  <si>
    <t xml:space="preserve">       33550</t>
  </si>
  <si>
    <t xml:space="preserve">       73230</t>
  </si>
  <si>
    <t xml:space="preserve">       44.75</t>
  </si>
  <si>
    <t xml:space="preserve">       56650</t>
  </si>
  <si>
    <t xml:space="preserve">       50.56</t>
  </si>
  <si>
    <t xml:space="preserve">      105160</t>
  </si>
  <si>
    <t xml:space="preserve">       66210</t>
  </si>
  <si>
    <t xml:space="preserve">       80090</t>
  </si>
  <si>
    <t xml:space="preserve">       33.81</t>
  </si>
  <si>
    <t xml:space="preserve">        1590</t>
  </si>
  <si>
    <t xml:space="preserve">       21.08</t>
  </si>
  <si>
    <t xml:space="preserve">       43850</t>
  </si>
  <si>
    <t xml:space="preserve">       25.08</t>
  </si>
  <si>
    <t xml:space="preserve">        3630</t>
  </si>
  <si>
    <t xml:space="preserve">       35.75</t>
  </si>
  <si>
    <t xml:space="preserve">       64460</t>
  </si>
  <si>
    <t xml:space="preserve">       24.11</t>
  </si>
  <si>
    <t xml:space="preserve">       22.25</t>
  </si>
  <si>
    <t xml:space="preserve">       46280</t>
  </si>
  <si>
    <t xml:space="preserve">       14.44</t>
  </si>
  <si>
    <t xml:space="preserve">       40010</t>
  </si>
  <si>
    <t xml:space="preserve">       55620</t>
  </si>
  <si>
    <t xml:space="preserve">       35600</t>
  </si>
  <si>
    <t xml:space="preserve">       51420</t>
  </si>
  <si>
    <t xml:space="preserve">       29.18</t>
  </si>
  <si>
    <t xml:space="preserve">       37850</t>
  </si>
  <si>
    <t xml:space="preserve">       49150</t>
  </si>
  <si>
    <t xml:space="preserve">       22.07</t>
  </si>
  <si>
    <t xml:space="preserve">       28.87</t>
  </si>
  <si>
    <t xml:space="preserve">       33000</t>
  </si>
  <si>
    <t xml:space="preserve">       64830</t>
  </si>
  <si>
    <t xml:space="preserve">        2790</t>
  </si>
  <si>
    <t xml:space="preserve">       27.79</t>
  </si>
  <si>
    <t xml:space="preserve">       57810</t>
  </si>
  <si>
    <t xml:space="preserve">       72080</t>
  </si>
  <si>
    <t xml:space="preserve">       42.81</t>
  </si>
  <si>
    <t xml:space="preserve">       29.21</t>
  </si>
  <si>
    <t xml:space="preserve">       60760</t>
  </si>
  <si>
    <t>Agricultural Engineers(172021)</t>
  </si>
  <si>
    <t xml:space="preserve">       25.78</t>
  </si>
  <si>
    <t xml:space="preserve">       53610</t>
  </si>
  <si>
    <t xml:space="preserve">       37.88</t>
  </si>
  <si>
    <t xml:space="preserve">       57800</t>
  </si>
  <si>
    <t xml:space="preserve">       33.11</t>
  </si>
  <si>
    <t xml:space="preserve">       82430</t>
  </si>
  <si>
    <t xml:space="preserve">       34.19</t>
  </si>
  <si>
    <t xml:space="preserve">       71110</t>
  </si>
  <si>
    <t xml:space="preserve">       35.76</t>
  </si>
  <si>
    <t xml:space="preserve">       44790</t>
  </si>
  <si>
    <t xml:space="preserve">       55080</t>
  </si>
  <si>
    <t xml:space="preserve">       39020</t>
  </si>
  <si>
    <t xml:space="preserve">       47700</t>
  </si>
  <si>
    <t xml:space="preserve">       40090</t>
  </si>
  <si>
    <t xml:space="preserve">       45030</t>
  </si>
  <si>
    <t xml:space="preserve">       40050</t>
  </si>
  <si>
    <t xml:space="preserve">       47410</t>
  </si>
  <si>
    <t xml:space="preserve">       37170</t>
  </si>
  <si>
    <t xml:space="preserve">       56420</t>
  </si>
  <si>
    <t xml:space="preserve">       23.50</t>
  </si>
  <si>
    <t xml:space="preserve">       35.27</t>
  </si>
  <si>
    <t xml:space="preserve">       49540</t>
  </si>
  <si>
    <t xml:space="preserve">       30.01</t>
  </si>
  <si>
    <t xml:space="preserve">       24.18</t>
  </si>
  <si>
    <t xml:space="preserve">       32.05</t>
  </si>
  <si>
    <t xml:space="preserve">       66670</t>
  </si>
  <si>
    <t xml:space="preserve">       32.40</t>
  </si>
  <si>
    <t xml:space="preserve">       67390</t>
  </si>
  <si>
    <t xml:space="preserve">       50010</t>
  </si>
  <si>
    <t xml:space="preserve">       25.34</t>
  </si>
  <si>
    <t xml:space="preserve">       59720</t>
  </si>
  <si>
    <t xml:space="preserve">       20.05</t>
  </si>
  <si>
    <t xml:space="preserve">       35620</t>
  </si>
  <si>
    <t xml:space="preserve">       92880</t>
  </si>
  <si>
    <t xml:space="preserve">       36940</t>
  </si>
  <si>
    <t xml:space="preserve">       23.93</t>
  </si>
  <si>
    <t xml:space="preserve">       34570</t>
  </si>
  <si>
    <t xml:space="preserve">       47560</t>
  </si>
  <si>
    <t xml:space="preserve">       53550</t>
  </si>
  <si>
    <t xml:space="preserve">       20.64</t>
  </si>
  <si>
    <t xml:space="preserve">       43390</t>
  </si>
  <si>
    <t xml:space="preserve">       19.46</t>
  </si>
  <si>
    <t xml:space="preserve">       40480</t>
  </si>
  <si>
    <t xml:space="preserve">       46240</t>
  </si>
  <si>
    <t xml:space="preserve">       44660</t>
  </si>
  <si>
    <t xml:space="preserve">       18.21</t>
  </si>
  <si>
    <t xml:space="preserve">       37870</t>
  </si>
  <si>
    <t xml:space="preserve">        9.33</t>
  </si>
  <si>
    <t xml:space="preserve">       19410</t>
  </si>
  <si>
    <t xml:space="preserve">       32510</t>
  </si>
  <si>
    <t xml:space="preserve">       15.02</t>
  </si>
  <si>
    <t xml:space="preserve">       26130</t>
  </si>
  <si>
    <t xml:space="preserve">       40580</t>
  </si>
  <si>
    <t xml:space="preserve">       44560</t>
  </si>
  <si>
    <t xml:space="preserve">       20.50</t>
  </si>
  <si>
    <t xml:space="preserve">       42650</t>
  </si>
  <si>
    <t xml:space="preserve">       43170</t>
  </si>
  <si>
    <t xml:space="preserve">       40520</t>
  </si>
  <si>
    <t xml:space="preserve">       46790</t>
  </si>
  <si>
    <t xml:space="preserve">       66550</t>
  </si>
  <si>
    <t xml:space="preserve">       38030</t>
  </si>
  <si>
    <t xml:space="preserve">       41660</t>
  </si>
  <si>
    <t xml:space="preserve">       49780</t>
  </si>
  <si>
    <t xml:space="preserve">       48870</t>
  </si>
  <si>
    <t xml:space="preserve">       36760</t>
  </si>
  <si>
    <t xml:space="preserve">       50090</t>
  </si>
  <si>
    <t xml:space="preserve">       31770</t>
  </si>
  <si>
    <t xml:space="preserve">       43430</t>
  </si>
  <si>
    <t xml:space="preserve">       17790</t>
  </si>
  <si>
    <t xml:space="preserve">       40810</t>
  </si>
  <si>
    <t xml:space="preserve">       19.75</t>
  </si>
  <si>
    <t xml:space="preserve">       41080</t>
  </si>
  <si>
    <t xml:space="preserve">       63430</t>
  </si>
  <si>
    <t xml:space="preserve">       28.91</t>
  </si>
  <si>
    <t xml:space="preserve">       60140</t>
  </si>
  <si>
    <t xml:space="preserve">        8.44</t>
  </si>
  <si>
    <t xml:space="preserve">       21.92</t>
  </si>
  <si>
    <t xml:space="preserve">       45590</t>
  </si>
  <si>
    <t xml:space="preserve">       39910</t>
  </si>
  <si>
    <t xml:space="preserve">       49920</t>
  </si>
  <si>
    <t xml:space="preserve">       23.61</t>
  </si>
  <si>
    <t xml:space="preserve">       27.06</t>
  </si>
  <si>
    <t xml:space="preserve">        9.31</t>
  </si>
  <si>
    <t xml:space="preserve">       31410</t>
  </si>
  <si>
    <t xml:space="preserve">       42630</t>
  </si>
  <si>
    <t xml:space="preserve">       31970</t>
  </si>
  <si>
    <t xml:space="preserve">       31140</t>
  </si>
  <si>
    <t xml:space="preserve">       48070</t>
  </si>
  <si>
    <t xml:space="preserve">       79.82</t>
  </si>
  <si>
    <t xml:space="preserve">       29.35</t>
  </si>
  <si>
    <t xml:space="preserve">       61040</t>
  </si>
  <si>
    <t xml:space="preserve">       23380</t>
  </si>
  <si>
    <t xml:space="preserve">       57630</t>
  </si>
  <si>
    <t xml:space="preserve">       36.90</t>
  </si>
  <si>
    <t xml:space="preserve">       51480</t>
  </si>
  <si>
    <t xml:space="preserve">       59360</t>
  </si>
  <si>
    <t xml:space="preserve">       25690</t>
  </si>
  <si>
    <t xml:space="preserve">       20960</t>
  </si>
  <si>
    <t xml:space="preserve">       33410</t>
  </si>
  <si>
    <t xml:space="preserve">       29510</t>
  </si>
  <si>
    <t xml:space="preserve">       42980</t>
  </si>
  <si>
    <t xml:space="preserve">       21.62</t>
  </si>
  <si>
    <t xml:space="preserve">       44960</t>
  </si>
  <si>
    <t xml:space="preserve">       10.97</t>
  </si>
  <si>
    <t xml:space="preserve">       19640</t>
  </si>
  <si>
    <t xml:space="preserve">       22820</t>
  </si>
  <si>
    <t xml:space="preserve">       19820</t>
  </si>
  <si>
    <t xml:space="preserve">       17100</t>
  </si>
  <si>
    <t xml:space="preserve">       22140</t>
  </si>
  <si>
    <t xml:space="preserve">       24250</t>
  </si>
  <si>
    <t xml:space="preserve">       19480</t>
  </si>
  <si>
    <t xml:space="preserve">       26.39</t>
  </si>
  <si>
    <t xml:space="preserve">       54890</t>
  </si>
  <si>
    <t xml:space="preserve">       10.57</t>
  </si>
  <si>
    <t xml:space="preserve">       21980</t>
  </si>
  <si>
    <t xml:space="preserve">       50810</t>
  </si>
  <si>
    <t xml:space="preserve">       43930</t>
  </si>
  <si>
    <t xml:space="preserve">       25550</t>
  </si>
  <si>
    <t xml:space="preserve">       34880</t>
  </si>
  <si>
    <t xml:space="preserve">        5140</t>
  </si>
  <si>
    <t xml:space="preserve">       18780</t>
  </si>
  <si>
    <t xml:space="preserve">       17730</t>
  </si>
  <si>
    <t xml:space="preserve">       17.44</t>
  </si>
  <si>
    <t xml:space="preserve">       36270</t>
  </si>
  <si>
    <t xml:space="preserve">        8.60</t>
  </si>
  <si>
    <t xml:space="preserve">        8.96</t>
  </si>
  <si>
    <t xml:space="preserve">       20800</t>
  </si>
  <si>
    <t xml:space="preserve">       30910</t>
  </si>
  <si>
    <t xml:space="preserve">       17550</t>
  </si>
  <si>
    <t xml:space="preserve">       19360</t>
  </si>
  <si>
    <t xml:space="preserve">        8.47</t>
  </si>
  <si>
    <t xml:space="preserve">        1970</t>
  </si>
  <si>
    <t xml:space="preserve">        5660</t>
  </si>
  <si>
    <t xml:space="preserve">       11.51</t>
  </si>
  <si>
    <t xml:space="preserve">       23940</t>
  </si>
  <si>
    <t xml:space="preserve">        9.82</t>
  </si>
  <si>
    <t xml:space="preserve">       21750</t>
  </si>
  <si>
    <t xml:space="preserve">       19.08</t>
  </si>
  <si>
    <t xml:space="preserve">       12.12</t>
  </si>
  <si>
    <t xml:space="preserve">       25210</t>
  </si>
  <si>
    <t xml:space="preserve">       23020</t>
  </si>
  <si>
    <t xml:space="preserve">       21520</t>
  </si>
  <si>
    <t xml:space="preserve">       10.16</t>
  </si>
  <si>
    <t xml:space="preserve">       21130</t>
  </si>
  <si>
    <t xml:space="preserve">        8.95</t>
  </si>
  <si>
    <t xml:space="preserve">        8.62</t>
  </si>
  <si>
    <t xml:space="preserve">       17930</t>
  </si>
  <si>
    <t xml:space="preserve">       11.48</t>
  </si>
  <si>
    <t xml:space="preserve">       23880</t>
  </si>
  <si>
    <t xml:space="preserve">       13.17</t>
  </si>
  <si>
    <t xml:space="preserve">       27400</t>
  </si>
  <si>
    <t xml:space="preserve">       11.85</t>
  </si>
  <si>
    <t xml:space="preserve">       24640</t>
  </si>
  <si>
    <t xml:space="preserve">       32790</t>
  </si>
  <si>
    <t xml:space="preserve">       15.27</t>
  </si>
  <si>
    <t xml:space="preserve">       31750</t>
  </si>
  <si>
    <t xml:space="preserve">       10.40</t>
  </si>
  <si>
    <t xml:space="preserve">       32230</t>
  </si>
  <si>
    <t xml:space="preserve">       32400</t>
  </si>
  <si>
    <t xml:space="preserve">       19080</t>
  </si>
  <si>
    <t xml:space="preserve">        8.49</t>
  </si>
  <si>
    <t xml:space="preserve">        1890</t>
  </si>
  <si>
    <t xml:space="preserve">       35850</t>
  </si>
  <si>
    <t xml:space="preserve">       22080</t>
  </si>
  <si>
    <t xml:space="preserve">       26140</t>
  </si>
  <si>
    <t xml:space="preserve">       18640</t>
  </si>
  <si>
    <t xml:space="preserve">       26760</t>
  </si>
  <si>
    <t xml:space="preserve">       21560</t>
  </si>
  <si>
    <t xml:space="preserve">       47080</t>
  </si>
  <si>
    <t xml:space="preserve">       31990</t>
  </si>
  <si>
    <t xml:space="preserve">       36740</t>
  </si>
  <si>
    <t xml:space="preserve">       20730</t>
  </si>
  <si>
    <t xml:space="preserve">       11.14</t>
  </si>
  <si>
    <t xml:space="preserve">       20.29</t>
  </si>
  <si>
    <t xml:space="preserve">       33630</t>
  </si>
  <si>
    <t xml:space="preserve">       23.70</t>
  </si>
  <si>
    <t xml:space="preserve">       49300</t>
  </si>
  <si>
    <t xml:space="preserve">       42920</t>
  </si>
  <si>
    <t xml:space="preserve">       31150</t>
  </si>
  <si>
    <t xml:space="preserve">        7500</t>
  </si>
  <si>
    <t xml:space="preserve">       30310</t>
  </si>
  <si>
    <t xml:space="preserve">       13.47</t>
  </si>
  <si>
    <t xml:space="preserve">       28220</t>
  </si>
  <si>
    <t xml:space="preserve">       28910</t>
  </si>
  <si>
    <t xml:space="preserve">       43770</t>
  </si>
  <si>
    <t xml:space="preserve">        9.10</t>
  </si>
  <si>
    <t xml:space="preserve">       30170</t>
  </si>
  <si>
    <t xml:space="preserve">       29830</t>
  </si>
  <si>
    <t xml:space="preserve">       25400</t>
  </si>
  <si>
    <t xml:space="preserve">       21780</t>
  </si>
  <si>
    <t xml:space="preserve">       16.94</t>
  </si>
  <si>
    <t xml:space="preserve">       35230</t>
  </si>
  <si>
    <t xml:space="preserve">       14.96</t>
  </si>
  <si>
    <t xml:space="preserve">       31110</t>
  </si>
  <si>
    <t xml:space="preserve">       18.30</t>
  </si>
  <si>
    <t xml:space="preserve">       50960</t>
  </si>
  <si>
    <t xml:space="preserve">       35.41</t>
  </si>
  <si>
    <t xml:space="preserve">       21.22</t>
  </si>
  <si>
    <t xml:space="preserve">       33170</t>
  </si>
  <si>
    <t xml:space="preserve">       19.19</t>
  </si>
  <si>
    <t xml:space="preserve">       54700</t>
  </si>
  <si>
    <t xml:space="preserve">       12.86</t>
  </si>
  <si>
    <t xml:space="preserve">       26750</t>
  </si>
  <si>
    <t xml:space="preserve">       22830</t>
  </si>
  <si>
    <t xml:space="preserve">       42460</t>
  </si>
  <si>
    <t xml:space="preserve">       52750</t>
  </si>
  <si>
    <t xml:space="preserve">       59770</t>
  </si>
  <si>
    <t xml:space="preserve">       23630</t>
  </si>
  <si>
    <t>Wind Turbine Service Technicians(499081)</t>
  </si>
  <si>
    <t xml:space="preserve">       19310</t>
  </si>
  <si>
    <t>Signal and Track Switch Repairers(499097)</t>
  </si>
  <si>
    <t xml:space="preserve">       23760</t>
  </si>
  <si>
    <t xml:space="preserve">       23.77</t>
  </si>
  <si>
    <t xml:space="preserve">       30440</t>
  </si>
  <si>
    <t xml:space="preserve">       15.68</t>
  </si>
  <si>
    <t xml:space="preserve">       18620</t>
  </si>
  <si>
    <t xml:space="preserve">       21300</t>
  </si>
  <si>
    <t xml:space="preserve">        7050</t>
  </si>
  <si>
    <t xml:space="preserve">       23720</t>
  </si>
  <si>
    <t xml:space="preserve">       23560</t>
  </si>
  <si>
    <t xml:space="preserve">       16.49</t>
  </si>
  <si>
    <t xml:space="preserve">       34300</t>
  </si>
  <si>
    <t xml:space="preserve">       33890</t>
  </si>
  <si>
    <t xml:space="preserve">       31760</t>
  </si>
  <si>
    <t xml:space="preserve">        2680</t>
  </si>
  <si>
    <t xml:space="preserve">       36310</t>
  </si>
  <si>
    <t xml:space="preserve">       32730</t>
  </si>
  <si>
    <t xml:space="preserve">       27630</t>
  </si>
  <si>
    <t xml:space="preserve">       29400</t>
  </si>
  <si>
    <t xml:space="preserve">       28870</t>
  </si>
  <si>
    <t xml:space="preserve">       17890</t>
  </si>
  <si>
    <t xml:space="preserve">       36.12</t>
  </si>
  <si>
    <t xml:space="preserve">       22900</t>
  </si>
  <si>
    <t xml:space="preserve">       28830</t>
  </si>
  <si>
    <t xml:space="preserve">       36040</t>
  </si>
  <si>
    <t xml:space="preserve">       14.52</t>
  </si>
  <si>
    <t xml:space="preserve">       30200</t>
  </si>
  <si>
    <t xml:space="preserve">       37120</t>
  </si>
  <si>
    <t xml:space="preserve">       89200</t>
  </si>
  <si>
    <t xml:space="preserve">        6200</t>
  </si>
  <si>
    <t xml:space="preserve">       20040</t>
  </si>
  <si>
    <t xml:space="preserve">        6330</t>
  </si>
  <si>
    <t xml:space="preserve">        9.64</t>
  </si>
  <si>
    <t xml:space="preserve">       25430</t>
  </si>
  <si>
    <t xml:space="preserve">       17800</t>
  </si>
  <si>
    <t xml:space="preserve">       20.33</t>
  </si>
  <si>
    <t xml:space="preserve">       33730</t>
  </si>
  <si>
    <t xml:space="preserve">       11.17</t>
  </si>
  <si>
    <t xml:space="preserve">       23240</t>
  </si>
  <si>
    <t xml:space="preserve">        9.55</t>
  </si>
  <si>
    <t xml:space="preserve">       20070</t>
  </si>
  <si>
    <t xml:space="preserve">       18630</t>
  </si>
  <si>
    <t>Wellhead Pumpers(537073)</t>
  </si>
  <si>
    <t xml:space="preserve">       55670</t>
  </si>
  <si>
    <t xml:space="preserve">        3760</t>
  </si>
  <si>
    <t xml:space="preserve">       85290</t>
  </si>
  <si>
    <t xml:space="preserve">       16190</t>
  </si>
  <si>
    <t xml:space="preserve">       71700</t>
  </si>
  <si>
    <t xml:space="preserve">       48650</t>
  </si>
  <si>
    <t xml:space="preserve">      115710</t>
  </si>
  <si>
    <t xml:space="preserve">        4450</t>
  </si>
  <si>
    <t xml:space="preserve">       61610</t>
  </si>
  <si>
    <t xml:space="preserve">       38.94</t>
  </si>
  <si>
    <t xml:space="preserve">       50290</t>
  </si>
  <si>
    <t xml:space="preserve">       35.62</t>
  </si>
  <si>
    <t xml:space="preserve">       56950</t>
  </si>
  <si>
    <t xml:space="preserve">       75250</t>
  </si>
  <si>
    <t xml:space="preserve">       26.64</t>
  </si>
  <si>
    <t xml:space="preserve">       55400</t>
  </si>
  <si>
    <t xml:space="preserve">        6780</t>
  </si>
  <si>
    <t xml:space="preserve">       30.74</t>
  </si>
  <si>
    <t xml:space="preserve">       32.20</t>
  </si>
  <si>
    <t xml:space="preserve">       66980</t>
  </si>
  <si>
    <t xml:space="preserve">       23.89</t>
  </si>
  <si>
    <t xml:space="preserve">       49700</t>
  </si>
  <si>
    <t xml:space="preserve">       36.23</t>
  </si>
  <si>
    <t xml:space="preserve">       28.17</t>
  </si>
  <si>
    <t xml:space="preserve">       37.18</t>
  </si>
  <si>
    <t xml:space="preserve">       58600</t>
  </si>
  <si>
    <t xml:space="preserve">       77320</t>
  </si>
  <si>
    <t xml:space="preserve">       40.37</t>
  </si>
  <si>
    <t xml:space="preserve">       83960</t>
  </si>
  <si>
    <t xml:space="preserve">        7440</t>
  </si>
  <si>
    <t xml:space="preserve">       26.14</t>
  </si>
  <si>
    <t xml:space="preserve">       54380</t>
  </si>
  <si>
    <t xml:space="preserve">        4300</t>
  </si>
  <si>
    <t xml:space="preserve">       49.68</t>
  </si>
  <si>
    <t xml:space="preserve">      103340</t>
  </si>
  <si>
    <t xml:space="preserve">       27.42</t>
  </si>
  <si>
    <t xml:space="preserve">       57030</t>
  </si>
  <si>
    <t xml:space="preserve">       10590</t>
  </si>
  <si>
    <t xml:space="preserve">       59010</t>
  </si>
  <si>
    <t xml:space="preserve">       47.52</t>
  </si>
  <si>
    <t xml:space="preserve">       59.24</t>
  </si>
  <si>
    <t xml:space="preserve">       30.54</t>
  </si>
  <si>
    <t>Mathematicians(152021)</t>
  </si>
  <si>
    <t xml:space="preserve">       31.69</t>
  </si>
  <si>
    <t xml:space="preserve">       38.52</t>
  </si>
  <si>
    <t>Mathematical Science Occupations, All Other(152099)</t>
  </si>
  <si>
    <t xml:space="preserve">       41.43</t>
  </si>
  <si>
    <t xml:space="preserve">       92640</t>
  </si>
  <si>
    <t xml:space="preserve">      135560</t>
  </si>
  <si>
    <t xml:space="preserve">        7360</t>
  </si>
  <si>
    <t>Marine Engineers and Naval Architects(172121)</t>
  </si>
  <si>
    <t xml:space="preserve">       58.52</t>
  </si>
  <si>
    <t xml:space="preserve">       43840</t>
  </si>
  <si>
    <t xml:space="preserve">       67170</t>
  </si>
  <si>
    <t xml:space="preserve">       31.13</t>
  </si>
  <si>
    <t xml:space="preserve">        2590</t>
  </si>
  <si>
    <t xml:space="preserve">       28.52</t>
  </si>
  <si>
    <t xml:space="preserve">       59320</t>
  </si>
  <si>
    <t xml:space="preserve">        4030</t>
  </si>
  <si>
    <t xml:space="preserve">       50020</t>
  </si>
  <si>
    <t xml:space="preserve">       35.34</t>
  </si>
  <si>
    <t>Animal Scientists(191011)</t>
  </si>
  <si>
    <t xml:space="preserve">       39.59</t>
  </si>
  <si>
    <t xml:space="preserve">        5070</t>
  </si>
  <si>
    <t xml:space="preserve">       44.34</t>
  </si>
  <si>
    <t xml:space="preserve">       39.14</t>
  </si>
  <si>
    <t xml:space="preserve">       81410</t>
  </si>
  <si>
    <t xml:space="preserve">       57120</t>
  </si>
  <si>
    <t xml:space="preserve">       41.81</t>
  </si>
  <si>
    <t xml:space="preserve">       86960</t>
  </si>
  <si>
    <t xml:space="preserve">       49.54</t>
  </si>
  <si>
    <t xml:space="preserve">       37.76</t>
  </si>
  <si>
    <t xml:space="preserve">       30.77</t>
  </si>
  <si>
    <t xml:space="preserve">        3910</t>
  </si>
  <si>
    <t xml:space="preserve">       52.21</t>
  </si>
  <si>
    <t xml:space="preserve">       74370</t>
  </si>
  <si>
    <t xml:space="preserve">       33.99</t>
  </si>
  <si>
    <t xml:space="preserve">       20.40</t>
  </si>
  <si>
    <t xml:space="preserve">       42430</t>
  </si>
  <si>
    <t xml:space="preserve">       38740</t>
  </si>
  <si>
    <t xml:space="preserve">       23.34</t>
  </si>
  <si>
    <t xml:space="preserve">       48540</t>
  </si>
  <si>
    <t>Nuclear Technicians(194051)</t>
  </si>
  <si>
    <t xml:space="preserve">       24.34</t>
  </si>
  <si>
    <t xml:space="preserve">       50620</t>
  </si>
  <si>
    <t xml:space="preserve">       25.05</t>
  </si>
  <si>
    <t xml:space="preserve">       52100</t>
  </si>
  <si>
    <t xml:space="preserve">       10350</t>
  </si>
  <si>
    <t xml:space="preserve">       15.65</t>
  </si>
  <si>
    <t xml:space="preserve">       11240</t>
  </si>
  <si>
    <t xml:space="preserve">       21.64</t>
  </si>
  <si>
    <t xml:space="preserve">       45010</t>
  </si>
  <si>
    <t xml:space="preserve">       52690</t>
  </si>
  <si>
    <t xml:space="preserve">       30.34</t>
  </si>
  <si>
    <t xml:space="preserve">        6120</t>
  </si>
  <si>
    <t xml:space="preserve">       51870</t>
  </si>
  <si>
    <t xml:space="preserve">        5210</t>
  </si>
  <si>
    <t xml:space="preserve">       51700</t>
  </si>
  <si>
    <t xml:space="preserve">       22.98</t>
  </si>
  <si>
    <t xml:space="preserve">       47800</t>
  </si>
  <si>
    <t xml:space="preserve">       40910</t>
  </si>
  <si>
    <t xml:space="preserve">       28.43</t>
  </si>
  <si>
    <t xml:space="preserve">       59130</t>
  </si>
  <si>
    <t xml:space="preserve">       27.38</t>
  </si>
  <si>
    <t xml:space="preserve">       58620</t>
  </si>
  <si>
    <t xml:space="preserve">       42200</t>
  </si>
  <si>
    <t>Environmental Science Teachers, Postsecondary(251053)</t>
  </si>
  <si>
    <t xml:space="preserve">      106200</t>
  </si>
  <si>
    <t xml:space="preserve">        4130</t>
  </si>
  <si>
    <t xml:space="preserve">        3690</t>
  </si>
  <si>
    <t xml:space="preserve">       54780</t>
  </si>
  <si>
    <t xml:space="preserve">       81860</t>
  </si>
  <si>
    <t xml:space="preserve">       33270</t>
  </si>
  <si>
    <t xml:space="preserve">       31.15</t>
  </si>
  <si>
    <t xml:space="preserve">       70390</t>
  </si>
  <si>
    <t xml:space="preserve">       54690</t>
  </si>
  <si>
    <t xml:space="preserve">       76620</t>
  </si>
  <si>
    <t xml:space="preserve">        2780</t>
  </si>
  <si>
    <t xml:space="preserve">       50190</t>
  </si>
  <si>
    <t xml:space="preserve">       19980</t>
  </si>
  <si>
    <t xml:space="preserve">       56230</t>
  </si>
  <si>
    <t xml:space="preserve">       35.95</t>
  </si>
  <si>
    <t xml:space="preserve">       74780</t>
  </si>
  <si>
    <t>Fashion Designers(271022)</t>
  </si>
  <si>
    <t xml:space="preserve">       29750</t>
  </si>
  <si>
    <t xml:space="preserve">       59210</t>
  </si>
  <si>
    <t xml:space="preserve">       18.50</t>
  </si>
  <si>
    <t xml:space="preserve">       20.56</t>
  </si>
  <si>
    <t xml:space="preserve">       42770</t>
  </si>
  <si>
    <t xml:space="preserve">       11020</t>
  </si>
  <si>
    <t xml:space="preserve">       39920</t>
  </si>
  <si>
    <t xml:space="preserve">       46100</t>
  </si>
  <si>
    <t xml:space="preserve">       28230</t>
  </si>
  <si>
    <t xml:space="preserve">       26320</t>
  </si>
  <si>
    <t>Dancers(272031)</t>
  </si>
  <si>
    <t>Choreographers(272032)</t>
  </si>
  <si>
    <t xml:space="preserve">       71320</t>
  </si>
  <si>
    <t xml:space="preserve">       65250</t>
  </si>
  <si>
    <t xml:space="preserve">        4980</t>
  </si>
  <si>
    <t xml:space="preserve">       29.01</t>
  </si>
  <si>
    <t xml:space="preserve">       74660</t>
  </si>
  <si>
    <t>Prosthodontists(291024)</t>
  </si>
  <si>
    <t xml:space="preserve">       60550</t>
  </si>
  <si>
    <t xml:space="preserve">        3750</t>
  </si>
  <si>
    <t xml:space="preserve">       59.60</t>
  </si>
  <si>
    <t xml:space="preserve">      123960</t>
  </si>
  <si>
    <t xml:space="preserve">       92670</t>
  </si>
  <si>
    <t xml:space="preserve">       37.45</t>
  </si>
  <si>
    <t xml:space="preserve">       77900</t>
  </si>
  <si>
    <t xml:space="preserve">       11780</t>
  </si>
  <si>
    <t xml:space="preserve">       18580</t>
  </si>
  <si>
    <t xml:space="preserve">       40.66</t>
  </si>
  <si>
    <t xml:space="preserve">       35.05</t>
  </si>
  <si>
    <t xml:space="preserve">       72910</t>
  </si>
  <si>
    <t xml:space="preserve">        5640</t>
  </si>
  <si>
    <t xml:space="preserve">       27.01</t>
  </si>
  <si>
    <t xml:space="preserve">        4170</t>
  </si>
  <si>
    <t xml:space="preserve">       37710</t>
  </si>
  <si>
    <t xml:space="preserve">       27.50</t>
  </si>
  <si>
    <t xml:space="preserve">       47600</t>
  </si>
  <si>
    <t xml:space="preserve">        9070</t>
  </si>
  <si>
    <t xml:space="preserve">        8040</t>
  </si>
  <si>
    <t xml:space="preserve">       32.91</t>
  </si>
  <si>
    <t xml:space="preserve">       56600</t>
  </si>
  <si>
    <t xml:space="preserve">        6260</t>
  </si>
  <si>
    <t xml:space="preserve">       47730</t>
  </si>
  <si>
    <t xml:space="preserve">        4270</t>
  </si>
  <si>
    <t xml:space="preserve">       22.22</t>
  </si>
  <si>
    <t xml:space="preserve">        2260</t>
  </si>
  <si>
    <t xml:space="preserve">       31300</t>
  </si>
  <si>
    <t xml:space="preserve">       14.12</t>
  </si>
  <si>
    <t xml:space="preserve">        4430</t>
  </si>
  <si>
    <t xml:space="preserve">        6300</t>
  </si>
  <si>
    <t xml:space="preserve">       33870</t>
  </si>
  <si>
    <t xml:space="preserve">       35.90</t>
  </si>
  <si>
    <t xml:space="preserve">       30040</t>
  </si>
  <si>
    <t xml:space="preserve">       37190</t>
  </si>
  <si>
    <t xml:space="preserve">       70020</t>
  </si>
  <si>
    <t>Transit and Railroad Police(333052)</t>
  </si>
  <si>
    <t xml:space="preserve">        5110</t>
  </si>
  <si>
    <t xml:space="preserve">       10.01</t>
  </si>
  <si>
    <t xml:space="preserve">       20810</t>
  </si>
  <si>
    <t xml:space="preserve">       14.88</t>
  </si>
  <si>
    <t xml:space="preserve">       28200</t>
  </si>
  <si>
    <t xml:space="preserve">       20820</t>
  </si>
  <si>
    <t xml:space="preserve">       30940</t>
  </si>
  <si>
    <t xml:space="preserve">       24650</t>
  </si>
  <si>
    <t xml:space="preserve">        9490</t>
  </si>
  <si>
    <t xml:space="preserve">      104820</t>
  </si>
  <si>
    <t xml:space="preserve">        6570</t>
  </si>
  <si>
    <t xml:space="preserve">       19.87</t>
  </si>
  <si>
    <t xml:space="preserve">       41320</t>
  </si>
  <si>
    <t xml:space="preserve">       24070</t>
  </si>
  <si>
    <t xml:space="preserve">       10.36</t>
  </si>
  <si>
    <t xml:space="preserve">       11.18</t>
  </si>
  <si>
    <t xml:space="preserve">       23260</t>
  </si>
  <si>
    <t>Makeup Artists, Theatrical and Performance(395091)</t>
  </si>
  <si>
    <t xml:space="preserve">       10.65</t>
  </si>
  <si>
    <t xml:space="preserve">       22150</t>
  </si>
  <si>
    <t xml:space="preserve">       30600</t>
  </si>
  <si>
    <t xml:space="preserve">       22390</t>
  </si>
  <si>
    <t xml:space="preserve">       18.49</t>
  </si>
  <si>
    <t xml:space="preserve">       31.95</t>
  </si>
  <si>
    <t xml:space="preserve">       45.72</t>
  </si>
  <si>
    <t xml:space="preserve">       95090</t>
  </si>
  <si>
    <t xml:space="preserve">       42280</t>
  </si>
  <si>
    <t xml:space="preserve">        5900</t>
  </si>
  <si>
    <t xml:space="preserve">       28.73</t>
  </si>
  <si>
    <t xml:space="preserve">       37540</t>
  </si>
  <si>
    <t xml:space="preserve">       57450</t>
  </si>
  <si>
    <t xml:space="preserve">       24510</t>
  </si>
  <si>
    <t>Telephone Operators(432021)</t>
  </si>
  <si>
    <t xml:space="preserve">       36030</t>
  </si>
  <si>
    <t xml:space="preserve">       29780</t>
  </si>
  <si>
    <t xml:space="preserve">       25180</t>
  </si>
  <si>
    <t xml:space="preserve">        6510</t>
  </si>
  <si>
    <t xml:space="preserve">       45770</t>
  </si>
  <si>
    <t xml:space="preserve">       41540</t>
  </si>
  <si>
    <t xml:space="preserve">       44060</t>
  </si>
  <si>
    <t xml:space="preserve">        3850</t>
  </si>
  <si>
    <t xml:space="preserve">       41560</t>
  </si>
  <si>
    <t xml:space="preserve">       24560</t>
  </si>
  <si>
    <t xml:space="preserve">       43500</t>
  </si>
  <si>
    <t xml:space="preserve">        6680</t>
  </si>
  <si>
    <t xml:space="preserve">       41710</t>
  </si>
  <si>
    <t xml:space="preserve">       22.94</t>
  </si>
  <si>
    <t xml:space="preserve">       47710</t>
  </si>
  <si>
    <t xml:space="preserve">       31330</t>
  </si>
  <si>
    <t xml:space="preserve">       11.96</t>
  </si>
  <si>
    <t xml:space="preserve">       24870</t>
  </si>
  <si>
    <t xml:space="preserve">       30810</t>
  </si>
  <si>
    <t xml:space="preserve">        7430</t>
  </si>
  <si>
    <t xml:space="preserve">       52280</t>
  </si>
  <si>
    <t xml:space="preserve">        4550</t>
  </si>
  <si>
    <t xml:space="preserve">       39630</t>
  </si>
  <si>
    <t xml:space="preserve">       52490</t>
  </si>
  <si>
    <t xml:space="preserve">       43710</t>
  </si>
  <si>
    <t xml:space="preserve">        7810</t>
  </si>
  <si>
    <t xml:space="preserve">       45290</t>
  </si>
  <si>
    <t>Terrazzo Workers and Finishers(472053)</t>
  </si>
  <si>
    <t xml:space="preserve">       34400</t>
  </si>
  <si>
    <t xml:space="preserve">       45570</t>
  </si>
  <si>
    <t xml:space="preserve">       39770</t>
  </si>
  <si>
    <t xml:space="preserve">       53220</t>
  </si>
  <si>
    <t xml:space="preserve">       13050</t>
  </si>
  <si>
    <t xml:space="preserve">       12.05</t>
  </si>
  <si>
    <t xml:space="preserve">       25060</t>
  </si>
  <si>
    <t xml:space="preserve">        2210</t>
  </si>
  <si>
    <t xml:space="preserve">       32550</t>
  </si>
  <si>
    <t xml:space="preserve">       44.51</t>
  </si>
  <si>
    <t xml:space="preserve">       48.38</t>
  </si>
  <si>
    <t xml:space="preserve">        3600</t>
  </si>
  <si>
    <t xml:space="preserve">       30.52</t>
  </si>
  <si>
    <t xml:space="preserve">       63490</t>
  </si>
  <si>
    <t xml:space="preserve">       41820</t>
  </si>
  <si>
    <t>Segmental Pavers(474091)</t>
  </si>
  <si>
    <t xml:space="preserve">       54010</t>
  </si>
  <si>
    <t xml:space="preserve">       63480</t>
  </si>
  <si>
    <t xml:space="preserve">       29.74</t>
  </si>
  <si>
    <t xml:space="preserve">       34.13</t>
  </si>
  <si>
    <t xml:space="preserve">       70990</t>
  </si>
  <si>
    <t xml:space="preserve">        6790</t>
  </si>
  <si>
    <t xml:space="preserve">       48890</t>
  </si>
  <si>
    <t xml:space="preserve">       30.73</t>
  </si>
  <si>
    <t xml:space="preserve">       63910</t>
  </si>
  <si>
    <t xml:space="preserve">       18.64</t>
  </si>
  <si>
    <t xml:space="preserve">       38780</t>
  </si>
  <si>
    <t xml:space="preserve">       43650</t>
  </si>
  <si>
    <t xml:space="preserve">        2140</t>
  </si>
  <si>
    <t xml:space="preserve">        2340</t>
  </si>
  <si>
    <t xml:space="preserve">       61630</t>
  </si>
  <si>
    <t xml:space="preserve">       50670</t>
  </si>
  <si>
    <t xml:space="preserve">       34120</t>
  </si>
  <si>
    <t xml:space="preserve">       25.00</t>
  </si>
  <si>
    <t xml:space="preserve">       52000</t>
  </si>
  <si>
    <t xml:space="preserve">       27.52</t>
  </si>
  <si>
    <t xml:space="preserve">       57240</t>
  </si>
  <si>
    <t xml:space="preserve">       47270</t>
  </si>
  <si>
    <t xml:space="preserve">       33500</t>
  </si>
  <si>
    <t xml:space="preserve">       23250</t>
  </si>
  <si>
    <t>Timing Device Assemblers and Adjusters(512093)</t>
  </si>
  <si>
    <t xml:space="preserve">       31120</t>
  </si>
  <si>
    <t xml:space="preserve">       27480</t>
  </si>
  <si>
    <t xml:space="preserve">       25580</t>
  </si>
  <si>
    <t xml:space="preserve">       10.09</t>
  </si>
  <si>
    <t xml:space="preserve">       20980</t>
  </si>
  <si>
    <t xml:space="preserve">       17180</t>
  </si>
  <si>
    <t xml:space="preserve">        5120</t>
  </si>
  <si>
    <t xml:space="preserve">       30.05</t>
  </si>
  <si>
    <t xml:space="preserve">       62500</t>
  </si>
  <si>
    <t xml:space="preserve">       28.62</t>
  </si>
  <si>
    <t xml:space="preserve">       31950</t>
  </si>
  <si>
    <t xml:space="preserve">       35330</t>
  </si>
  <si>
    <t xml:space="preserve">       14.86</t>
  </si>
  <si>
    <t>Model Makers, Metal and Plastic(514061)</t>
  </si>
  <si>
    <t xml:space="preserve">       35830</t>
  </si>
  <si>
    <t xml:space="preserve">       21540</t>
  </si>
  <si>
    <t xml:space="preserve">       24910</t>
  </si>
  <si>
    <t xml:space="preserve">       24840</t>
  </si>
  <si>
    <t xml:space="preserve">        2220</t>
  </si>
  <si>
    <t xml:space="preserve">       11.91</t>
  </si>
  <si>
    <t>Fabric and Apparel Patternmakers(516092)</t>
  </si>
  <si>
    <t xml:space="preserve">       17.12</t>
  </si>
  <si>
    <t xml:space="preserve">       35610</t>
  </si>
  <si>
    <t xml:space="preserve">       26240</t>
  </si>
  <si>
    <t xml:space="preserve">       33590</t>
  </si>
  <si>
    <t>Patternmakers, Wood(517032)</t>
  </si>
  <si>
    <t xml:space="preserve">       27680</t>
  </si>
  <si>
    <t xml:space="preserve">       10.22</t>
  </si>
  <si>
    <t xml:space="preserve">       21250</t>
  </si>
  <si>
    <t xml:space="preserve">        3200</t>
  </si>
  <si>
    <t xml:space="preserve">       77080</t>
  </si>
  <si>
    <t xml:space="preserve">        4750</t>
  </si>
  <si>
    <t xml:space="preserve">       24300</t>
  </si>
  <si>
    <t xml:space="preserve">        4720</t>
  </si>
  <si>
    <t xml:space="preserve">       19.74</t>
  </si>
  <si>
    <t xml:space="preserve">       49820</t>
  </si>
  <si>
    <t xml:space="preserve">       20.81</t>
  </si>
  <si>
    <t xml:space="preserve">       43280</t>
  </si>
  <si>
    <t xml:space="preserve">       17760</t>
  </si>
  <si>
    <t xml:space="preserve">       26270</t>
  </si>
  <si>
    <t>Subway and Streetcar Operators(534041)</t>
  </si>
  <si>
    <t>Motorboat Operators(535022)</t>
  </si>
  <si>
    <t>Bridge and Lock Tenders(536011)</t>
  </si>
  <si>
    <t>Dredge Operators(537031)</t>
  </si>
  <si>
    <t xml:space="preserve">       63360</t>
  </si>
  <si>
    <t xml:space="preserve">       26740</t>
  </si>
  <si>
    <t xml:space="preserve">       19.26</t>
  </si>
  <si>
    <t xml:space="preserve">       49.21</t>
  </si>
  <si>
    <t xml:space="preserve">      102350</t>
  </si>
  <si>
    <t xml:space="preserve">       34.87</t>
  </si>
  <si>
    <t xml:space="preserve">       47.72</t>
  </si>
  <si>
    <t xml:space="preserve">       72530</t>
  </si>
  <si>
    <t xml:space="preserve">       99260</t>
  </si>
  <si>
    <t xml:space="preserve">        6340</t>
  </si>
  <si>
    <t xml:space="preserve">       29.42</t>
  </si>
  <si>
    <t xml:space="preserve">       87560</t>
  </si>
  <si>
    <t xml:space="preserve">       78500</t>
  </si>
  <si>
    <t xml:space="preserve">       35.20</t>
  </si>
  <si>
    <t xml:space="preserve">       31.88</t>
  </si>
  <si>
    <t xml:space="preserve">       29.13</t>
  </si>
  <si>
    <t xml:space="preserve">       33.73</t>
  </si>
  <si>
    <t xml:space="preserve">        7550</t>
  </si>
  <si>
    <t xml:space="preserve">        6050</t>
  </si>
  <si>
    <t xml:space="preserve">       70970</t>
  </si>
  <si>
    <t xml:space="preserve">        8830</t>
  </si>
  <si>
    <t xml:space="preserve">        2880</t>
  </si>
  <si>
    <t xml:space="preserve">       25.55</t>
  </si>
  <si>
    <t xml:space="preserve">       53150</t>
  </si>
  <si>
    <t xml:space="preserve">       65470</t>
  </si>
  <si>
    <t xml:space="preserve">       78990</t>
  </si>
  <si>
    <t xml:space="preserve">       69240</t>
  </si>
  <si>
    <t xml:space="preserve">        3950</t>
  </si>
  <si>
    <t xml:space="preserve">       54990</t>
  </si>
  <si>
    <t xml:space="preserve">       56960</t>
  </si>
  <si>
    <t xml:space="preserve">       77210</t>
  </si>
  <si>
    <t xml:space="preserve">       39.36</t>
  </si>
  <si>
    <t xml:space="preserve">       53.26</t>
  </si>
  <si>
    <t xml:space="preserve">      110790</t>
  </si>
  <si>
    <t xml:space="preserve">       39.01</t>
  </si>
  <si>
    <t xml:space="preserve">       69580</t>
  </si>
  <si>
    <t xml:space="preserve">       30.63</t>
  </si>
  <si>
    <t xml:space="preserve">       58690</t>
  </si>
  <si>
    <t xml:space="preserve">       42.74</t>
  </si>
  <si>
    <t xml:space="preserve">       39.38</t>
  </si>
  <si>
    <t xml:space="preserve">       91540</t>
  </si>
  <si>
    <t xml:space="preserve">       72900</t>
  </si>
  <si>
    <t xml:space="preserve">       64410</t>
  </si>
  <si>
    <t xml:space="preserve">       68470</t>
  </si>
  <si>
    <t xml:space="preserve">       68030</t>
  </si>
  <si>
    <t xml:space="preserve">       75350</t>
  </si>
  <si>
    <t xml:space="preserve">       68440</t>
  </si>
  <si>
    <t xml:space="preserve">       57760</t>
  </si>
  <si>
    <t xml:space="preserve">       44540</t>
  </si>
  <si>
    <t xml:space="preserve">       47.99</t>
  </si>
  <si>
    <t xml:space="preserve">       99810</t>
  </si>
  <si>
    <t xml:space="preserve">       52480</t>
  </si>
  <si>
    <t xml:space="preserve">       96870</t>
  </si>
  <si>
    <t xml:space="preserve">       75410</t>
  </si>
  <si>
    <t xml:space="preserve">       31.40</t>
  </si>
  <si>
    <t xml:space="preserve">       65310</t>
  </si>
  <si>
    <t xml:space="preserve">       59250</t>
  </si>
  <si>
    <t xml:space="preserve">       21.29</t>
  </si>
  <si>
    <t xml:space="preserve">       44270</t>
  </si>
  <si>
    <t xml:space="preserve">       37300</t>
  </si>
  <si>
    <t xml:space="preserve">       52800</t>
  </si>
  <si>
    <t xml:space="preserve">       67810</t>
  </si>
  <si>
    <t xml:space="preserve">       75780</t>
  </si>
  <si>
    <t xml:space="preserve">       69470</t>
  </si>
  <si>
    <t xml:space="preserve">       60890</t>
  </si>
  <si>
    <t xml:space="preserve">       59520</t>
  </si>
  <si>
    <t xml:space="preserve">       61730</t>
  </si>
  <si>
    <t xml:space="preserve">       38800</t>
  </si>
  <si>
    <t xml:space="preserve">       43990</t>
  </si>
  <si>
    <t xml:space="preserve">       49290</t>
  </si>
  <si>
    <t xml:space="preserve">       20.24</t>
  </si>
  <si>
    <t xml:space="preserve">        7730</t>
  </si>
  <si>
    <t xml:space="preserve">       16.87</t>
  </si>
  <si>
    <t xml:space="preserve">       59390</t>
  </si>
  <si>
    <t xml:space="preserve">       56180</t>
  </si>
  <si>
    <t xml:space="preserve">        3810</t>
  </si>
  <si>
    <t xml:space="preserve">       41.55</t>
  </si>
  <si>
    <t xml:space="preserve">       51140</t>
  </si>
  <si>
    <t xml:space="preserve">        2620</t>
  </si>
  <si>
    <t xml:space="preserve">       35.12</t>
  </si>
  <si>
    <t xml:space="preserve">       39.66</t>
  </si>
  <si>
    <t xml:space="preserve">       82500</t>
  </si>
  <si>
    <t xml:space="preserve">       23.90</t>
  </si>
  <si>
    <t xml:space="preserve">       49720</t>
  </si>
  <si>
    <t xml:space="preserve">       37580</t>
  </si>
  <si>
    <t xml:space="preserve">       22.59</t>
  </si>
  <si>
    <t xml:space="preserve">       46990</t>
  </si>
  <si>
    <t xml:space="preserve">       50170</t>
  </si>
  <si>
    <t xml:space="preserve">       24920</t>
  </si>
  <si>
    <t xml:space="preserve">       55520</t>
  </si>
  <si>
    <t xml:space="preserve">       37.25</t>
  </si>
  <si>
    <t xml:space="preserve">       53210</t>
  </si>
  <si>
    <t xml:space="preserve">       33.61</t>
  </si>
  <si>
    <t xml:space="preserve">       69920</t>
  </si>
  <si>
    <t xml:space="preserve">       32.99</t>
  </si>
  <si>
    <t xml:space="preserve">       18490</t>
  </si>
  <si>
    <t xml:space="preserve">       20430</t>
  </si>
  <si>
    <t xml:space="preserve">        8300</t>
  </si>
  <si>
    <t xml:space="preserve">       20500</t>
  </si>
  <si>
    <t xml:space="preserve">       28650</t>
  </si>
  <si>
    <t xml:space="preserve">        2720</t>
  </si>
  <si>
    <t xml:space="preserve">       20700</t>
  </si>
  <si>
    <t xml:space="preserve">       35350</t>
  </si>
  <si>
    <t xml:space="preserve">        8.78</t>
  </si>
  <si>
    <t xml:space="preserve">       18540</t>
  </si>
  <si>
    <t xml:space="preserve">       37240</t>
  </si>
  <si>
    <t xml:space="preserve">       32090</t>
  </si>
  <si>
    <t xml:space="preserve">       85200</t>
  </si>
  <si>
    <t xml:space="preserve">       21700</t>
  </si>
  <si>
    <t xml:space="preserve">       43540</t>
  </si>
  <si>
    <t xml:space="preserve">       39230</t>
  </si>
  <si>
    <t xml:space="preserve">        6430</t>
  </si>
  <si>
    <t xml:space="preserve">       35080</t>
  </si>
  <si>
    <t xml:space="preserve">       42060</t>
  </si>
  <si>
    <t xml:space="preserve">       42660</t>
  </si>
  <si>
    <t xml:space="preserve">       49510</t>
  </si>
  <si>
    <t xml:space="preserve">        5260</t>
  </si>
  <si>
    <t xml:space="preserve">       25000</t>
  </si>
  <si>
    <t xml:space="preserve">       12.65</t>
  </si>
  <si>
    <t xml:space="preserve">       39250</t>
  </si>
  <si>
    <t xml:space="preserve">        1220</t>
  </si>
  <si>
    <t xml:space="preserve">       39290</t>
  </si>
  <si>
    <t xml:space="preserve">        3310</t>
  </si>
  <si>
    <t xml:space="preserve">       33030</t>
  </si>
  <si>
    <t xml:space="preserve">        2570</t>
  </si>
  <si>
    <t xml:space="preserve">       39640</t>
  </si>
  <si>
    <t xml:space="preserve">       46080</t>
  </si>
  <si>
    <t xml:space="preserve">       26910</t>
  </si>
  <si>
    <t xml:space="preserve">       22570</t>
  </si>
  <si>
    <t xml:space="preserve">       46500</t>
  </si>
  <si>
    <t xml:space="preserve">       44410</t>
  </si>
  <si>
    <t xml:space="preserve">       21.68</t>
  </si>
  <si>
    <t xml:space="preserve">       25.67</t>
  </si>
  <si>
    <t xml:space="preserve">       36420</t>
  </si>
  <si>
    <t xml:space="preserve">       34970</t>
  </si>
  <si>
    <t xml:space="preserve">        4970</t>
  </si>
  <si>
    <t xml:space="preserve">       24770</t>
  </si>
  <si>
    <t xml:space="preserve">        4250</t>
  </si>
  <si>
    <t xml:space="preserve">       21.55</t>
  </si>
  <si>
    <t xml:space="preserve">       60330</t>
  </si>
  <si>
    <t xml:space="preserve">       31460</t>
  </si>
  <si>
    <t xml:space="preserve">       39280</t>
  </si>
  <si>
    <t xml:space="preserve">       25200</t>
  </si>
  <si>
    <t xml:space="preserve">       92200</t>
  </si>
  <si>
    <t xml:space="preserve">       22.10</t>
  </si>
  <si>
    <t xml:space="preserve">       32.87</t>
  </si>
  <si>
    <t xml:space="preserve">       56830</t>
  </si>
  <si>
    <t xml:space="preserve">       26800</t>
  </si>
  <si>
    <t xml:space="preserve">       30390</t>
  </si>
  <si>
    <t xml:space="preserve">       37440</t>
  </si>
  <si>
    <t xml:space="preserve">        6850</t>
  </si>
  <si>
    <t xml:space="preserve">       45090</t>
  </si>
  <si>
    <t xml:space="preserve">       69.36</t>
  </si>
  <si>
    <t xml:space="preserve">       50.18</t>
  </si>
  <si>
    <t xml:space="preserve">      104370</t>
  </si>
  <si>
    <t xml:space="preserve">       62.44</t>
  </si>
  <si>
    <t xml:space="preserve">       44360</t>
  </si>
  <si>
    <t xml:space="preserve">       38.04</t>
  </si>
  <si>
    <t xml:space="preserve">       79130</t>
  </si>
  <si>
    <t xml:space="preserve">       31.75</t>
  </si>
  <si>
    <t xml:space="preserve">        5820</t>
  </si>
  <si>
    <t xml:space="preserve">       39.94</t>
  </si>
  <si>
    <t xml:space="preserve">       34.81</t>
  </si>
  <si>
    <t xml:space="preserve">       72410</t>
  </si>
  <si>
    <t xml:space="preserve">       50760</t>
  </si>
  <si>
    <t xml:space="preserve">       32.65</t>
  </si>
  <si>
    <t xml:space="preserve">       67910</t>
  </si>
  <si>
    <t xml:space="preserve">       70520</t>
  </si>
  <si>
    <t xml:space="preserve">       40.36</t>
  </si>
  <si>
    <t xml:space="preserve">       64.04</t>
  </si>
  <si>
    <t xml:space="preserve">       36.52</t>
  </si>
  <si>
    <t xml:space="preserve">      106870</t>
  </si>
  <si>
    <t xml:space="preserve">       39.55</t>
  </si>
  <si>
    <t xml:space="preserve">       41.37</t>
  </si>
  <si>
    <t xml:space="preserve">      107190</t>
  </si>
  <si>
    <t xml:space="preserve">       46.22</t>
  </si>
  <si>
    <t xml:space="preserve">       46.84</t>
  </si>
  <si>
    <t xml:space="preserve">       24.41</t>
  </si>
  <si>
    <t xml:space="preserve">       62580</t>
  </si>
  <si>
    <t xml:space="preserve">       67180</t>
  </si>
  <si>
    <t xml:space="preserve">       51340</t>
  </si>
  <si>
    <t xml:space="preserve">       50.75</t>
  </si>
  <si>
    <t xml:space="preserve">       42.02</t>
  </si>
  <si>
    <t xml:space="preserve">       50.36</t>
  </si>
  <si>
    <t xml:space="preserve">      104740</t>
  </si>
  <si>
    <t xml:space="preserve">       67310</t>
  </si>
  <si>
    <t xml:space="preserve">       36.58</t>
  </si>
  <si>
    <t xml:space="preserve">       76080</t>
  </si>
  <si>
    <t xml:space="preserve">       44830</t>
  </si>
  <si>
    <t xml:space="preserve">        5650</t>
  </si>
  <si>
    <t xml:space="preserve">       28.79</t>
  </si>
  <si>
    <t xml:space="preserve">        7760</t>
  </si>
  <si>
    <t xml:space="preserve">        7260</t>
  </si>
  <si>
    <t xml:space="preserve">       47.79</t>
  </si>
  <si>
    <t xml:space="preserve">       99400</t>
  </si>
  <si>
    <t xml:space="preserve">       55100</t>
  </si>
  <si>
    <t xml:space="preserve">       57890</t>
  </si>
  <si>
    <t xml:space="preserve">       66560</t>
  </si>
  <si>
    <t xml:space="preserve">       87660</t>
  </si>
  <si>
    <t xml:space="preserve">       69130</t>
  </si>
  <si>
    <t xml:space="preserve">       86430</t>
  </si>
  <si>
    <t xml:space="preserve">       79870</t>
  </si>
  <si>
    <t xml:space="preserve">       57090</t>
  </si>
  <si>
    <t xml:space="preserve">       78120</t>
  </si>
  <si>
    <t xml:space="preserve">       73170</t>
  </si>
  <si>
    <t xml:space="preserve">       76740</t>
  </si>
  <si>
    <t xml:space="preserve">       77250</t>
  </si>
  <si>
    <t xml:space="preserve">       57930</t>
  </si>
  <si>
    <t xml:space="preserve">       75830</t>
  </si>
  <si>
    <t xml:space="preserve">       70650</t>
  </si>
  <si>
    <t xml:space="preserve">       15.60</t>
  </si>
  <si>
    <t xml:space="preserve">       32450</t>
  </si>
  <si>
    <t xml:space="preserve">       68740</t>
  </si>
  <si>
    <t xml:space="preserve">       77330</t>
  </si>
  <si>
    <t xml:space="preserve">       49710</t>
  </si>
  <si>
    <t xml:space="preserve">       23.47</t>
  </si>
  <si>
    <t xml:space="preserve">       55940</t>
  </si>
  <si>
    <t xml:space="preserve">       74.19</t>
  </si>
  <si>
    <t xml:space="preserve">       26.06</t>
  </si>
  <si>
    <t xml:space="preserve">       33.27</t>
  </si>
  <si>
    <t xml:space="preserve">       69210</t>
  </si>
  <si>
    <t xml:space="preserve">       92230</t>
  </si>
  <si>
    <t xml:space="preserve">       35920</t>
  </si>
  <si>
    <t xml:space="preserve">       54140</t>
  </si>
  <si>
    <t xml:space="preserve">       36.13</t>
  </si>
  <si>
    <t xml:space="preserve">       36.46</t>
  </si>
  <si>
    <t xml:space="preserve">       56320</t>
  </si>
  <si>
    <t xml:space="preserve">       46560</t>
  </si>
  <si>
    <t xml:space="preserve">       38450</t>
  </si>
  <si>
    <t xml:space="preserve">       47450</t>
  </si>
  <si>
    <t xml:space="preserve">       21180</t>
  </si>
  <si>
    <t xml:space="preserve">       44.67</t>
  </si>
  <si>
    <t xml:space="preserve">       49440</t>
  </si>
  <si>
    <t xml:space="preserve">       41600</t>
  </si>
  <si>
    <t xml:space="preserve">       20160</t>
  </si>
  <si>
    <t xml:space="preserve">       25660</t>
  </si>
  <si>
    <t xml:space="preserve">       33680</t>
  </si>
  <si>
    <t xml:space="preserve">       23330</t>
  </si>
  <si>
    <t xml:space="preserve">       27300</t>
  </si>
  <si>
    <t xml:space="preserve">       20990</t>
  </si>
  <si>
    <t xml:space="preserve">       23210</t>
  </si>
  <si>
    <t xml:space="preserve">       21800</t>
  </si>
  <si>
    <t xml:space="preserve">       57460</t>
  </si>
  <si>
    <t xml:space="preserve">        6450</t>
  </si>
  <si>
    <t xml:space="preserve">        8520</t>
  </si>
  <si>
    <t xml:space="preserve">       46270</t>
  </si>
  <si>
    <t xml:space="preserve">       42480</t>
  </si>
  <si>
    <t xml:space="preserve">        2610</t>
  </si>
  <si>
    <t xml:space="preserve">       29910</t>
  </si>
  <si>
    <t xml:space="preserve">       58180</t>
  </si>
  <si>
    <t xml:space="preserve">       69520</t>
  </si>
  <si>
    <t xml:space="preserve">        3930</t>
  </si>
  <si>
    <t xml:space="preserve">       29.28</t>
  </si>
  <si>
    <t xml:space="preserve">       60900</t>
  </si>
  <si>
    <t xml:space="preserve">       61830</t>
  </si>
  <si>
    <t xml:space="preserve">       27790</t>
  </si>
  <si>
    <t xml:space="preserve">       32110</t>
  </si>
  <si>
    <t xml:space="preserve">       49060</t>
  </si>
  <si>
    <t xml:space="preserve">       54480</t>
  </si>
  <si>
    <t xml:space="preserve">       29460</t>
  </si>
  <si>
    <t xml:space="preserve">       33.08</t>
  </si>
  <si>
    <t xml:space="preserve">       68810</t>
  </si>
  <si>
    <t xml:space="preserve">       27.48</t>
  </si>
  <si>
    <t xml:space="preserve">       22.69</t>
  </si>
  <si>
    <t xml:space="preserve">       68680</t>
  </si>
  <si>
    <t xml:space="preserve">       35240</t>
  </si>
  <si>
    <t xml:space="preserve">       75430</t>
  </si>
  <si>
    <t xml:space="preserve">       31450</t>
  </si>
  <si>
    <t xml:space="preserve">       38770</t>
  </si>
  <si>
    <t xml:space="preserve">       34060</t>
  </si>
  <si>
    <t xml:space="preserve">       48620</t>
  </si>
  <si>
    <t xml:space="preserve">       47890</t>
  </si>
  <si>
    <t xml:space="preserve">       10260</t>
  </si>
  <si>
    <t xml:space="preserve">       79790</t>
  </si>
  <si>
    <t xml:space="preserve">       84270</t>
  </si>
  <si>
    <t xml:space="preserve">       51.10</t>
  </si>
  <si>
    <t xml:space="preserve">       50.24</t>
  </si>
  <si>
    <t xml:space="preserve">      104500</t>
  </si>
  <si>
    <t xml:space="preserve">      113540</t>
  </si>
  <si>
    <t xml:space="preserve">       57790</t>
  </si>
  <si>
    <t xml:space="preserve">       44130</t>
  </si>
  <si>
    <t xml:space="preserve">       68460</t>
  </si>
  <si>
    <t xml:space="preserve">       19.90</t>
  </si>
  <si>
    <t xml:space="preserve">       74070</t>
  </si>
  <si>
    <t xml:space="preserve">       51.75</t>
  </si>
  <si>
    <t xml:space="preserve">       38.41</t>
  </si>
  <si>
    <t xml:space="preserve">        3470</t>
  </si>
  <si>
    <t xml:space="preserve">       31.42</t>
  </si>
  <si>
    <t xml:space="preserve">       65350</t>
  </si>
  <si>
    <t xml:space="preserve">       32.00</t>
  </si>
  <si>
    <t xml:space="preserve">       60590</t>
  </si>
  <si>
    <t xml:space="preserve">       46210</t>
  </si>
  <si>
    <t xml:space="preserve">       42600</t>
  </si>
  <si>
    <t xml:space="preserve">       35.53</t>
  </si>
  <si>
    <t xml:space="preserve">       44.70</t>
  </si>
  <si>
    <t xml:space="preserve">       61560</t>
  </si>
  <si>
    <t xml:space="preserve">       48480</t>
  </si>
  <si>
    <t xml:space="preserve">       52880</t>
  </si>
  <si>
    <t xml:space="preserve">       30.18</t>
  </si>
  <si>
    <t xml:space="preserve">       68880</t>
  </si>
  <si>
    <t xml:space="preserve">       90400</t>
  </si>
  <si>
    <t xml:space="preserve">       65600</t>
  </si>
  <si>
    <t xml:space="preserve">       66460</t>
  </si>
  <si>
    <t xml:space="preserve">       61850</t>
  </si>
  <si>
    <t xml:space="preserve">       64750</t>
  </si>
  <si>
    <t xml:space="preserve">       72540</t>
  </si>
  <si>
    <t xml:space="preserve">       25.17</t>
  </si>
  <si>
    <t xml:space="preserve">       43640</t>
  </si>
  <si>
    <t xml:space="preserve">       21.61</t>
  </si>
  <si>
    <t xml:space="preserve">      117560</t>
  </si>
  <si>
    <t xml:space="preserve">       60850</t>
  </si>
  <si>
    <t xml:space="preserve">       62810</t>
  </si>
  <si>
    <t xml:space="preserve">       78860</t>
  </si>
  <si>
    <t xml:space="preserve">       73500</t>
  </si>
  <si>
    <t xml:space="preserve">       63990</t>
  </si>
  <si>
    <t xml:space="preserve">       23.04</t>
  </si>
  <si>
    <t xml:space="preserve">       26390</t>
  </si>
  <si>
    <t xml:space="preserve">        4100</t>
  </si>
  <si>
    <t xml:space="preserve">       11720</t>
  </si>
  <si>
    <t xml:space="preserve">       19650</t>
  </si>
  <si>
    <t xml:space="preserve">       20260</t>
  </si>
  <si>
    <t xml:space="preserve">       25170</t>
  </si>
  <si>
    <t xml:space="preserve">       63.67</t>
  </si>
  <si>
    <t xml:space="preserve">       39790</t>
  </si>
  <si>
    <t xml:space="preserve">       43560</t>
  </si>
  <si>
    <t xml:space="preserve">       25730</t>
  </si>
  <si>
    <t xml:space="preserve">        1920</t>
  </si>
  <si>
    <t xml:space="preserve">       50710</t>
  </si>
  <si>
    <t xml:space="preserve">       48130</t>
  </si>
  <si>
    <t xml:space="preserve">       65920</t>
  </si>
  <si>
    <t xml:space="preserve">       32880</t>
  </si>
  <si>
    <t xml:space="preserve">       25020</t>
  </si>
  <si>
    <t xml:space="preserve">       40780</t>
  </si>
  <si>
    <t xml:space="preserve">       33.40</t>
  </si>
  <si>
    <t xml:space="preserve">       13.62</t>
  </si>
  <si>
    <t xml:space="preserve">       28330</t>
  </si>
  <si>
    <t xml:space="preserve">       74.34</t>
  </si>
  <si>
    <t xml:space="preserve">      154620</t>
  </si>
  <si>
    <t xml:space="preserve">        4360</t>
  </si>
  <si>
    <t xml:space="preserve">       99120</t>
  </si>
  <si>
    <t xml:space="preserve">       62.82</t>
  </si>
  <si>
    <t xml:space="preserve">       51.25</t>
  </si>
  <si>
    <t xml:space="preserve">       37.53</t>
  </si>
  <si>
    <t xml:space="preserve">       78060</t>
  </si>
  <si>
    <t xml:space="preserve">       55.47</t>
  </si>
  <si>
    <t xml:space="preserve">       46.01</t>
  </si>
  <si>
    <t xml:space="preserve">       95700</t>
  </si>
  <si>
    <t xml:space="preserve">       41070</t>
  </si>
  <si>
    <t xml:space="preserve">       67700</t>
  </si>
  <si>
    <t xml:space="preserve">       71780</t>
  </si>
  <si>
    <t xml:space="preserve">       38.95</t>
  </si>
  <si>
    <t xml:space="preserve">       81020</t>
  </si>
  <si>
    <t xml:space="preserve">       49.52</t>
  </si>
  <si>
    <t xml:space="preserve">       88360</t>
  </si>
  <si>
    <t xml:space="preserve">      107640</t>
  </si>
  <si>
    <t xml:space="preserve">       77050</t>
  </si>
  <si>
    <t xml:space="preserve">       41.94</t>
  </si>
  <si>
    <t xml:space="preserve">       81000</t>
  </si>
  <si>
    <t xml:space="preserve">       88130</t>
  </si>
  <si>
    <t xml:space="preserve">       38.71</t>
  </si>
  <si>
    <t xml:space="preserve">       64650</t>
  </si>
  <si>
    <t xml:space="preserve">       70170</t>
  </si>
  <si>
    <t xml:space="preserve">       40.97</t>
  </si>
  <si>
    <t xml:space="preserve">       46.81</t>
  </si>
  <si>
    <t xml:space="preserve">       97360</t>
  </si>
  <si>
    <t xml:space="preserve">       63260</t>
  </si>
  <si>
    <t xml:space="preserve">       46130</t>
  </si>
  <si>
    <t xml:space="preserve">      100090</t>
  </si>
  <si>
    <t xml:space="preserve">       60730</t>
  </si>
  <si>
    <t xml:space="preserve">       72400</t>
  </si>
  <si>
    <t xml:space="preserve">       98270</t>
  </si>
  <si>
    <t xml:space="preserve">       46630</t>
  </si>
  <si>
    <t xml:space="preserve">       81880</t>
  </si>
  <si>
    <t xml:space="preserve">       38.50</t>
  </si>
  <si>
    <t xml:space="preserve">       40070</t>
  </si>
  <si>
    <t xml:space="preserve">       55680</t>
  </si>
  <si>
    <t xml:space="preserve">        3000</t>
  </si>
  <si>
    <t xml:space="preserve">       33.12</t>
  </si>
  <si>
    <t xml:space="preserve">       36.27</t>
  </si>
  <si>
    <t xml:space="preserve">       63160</t>
  </si>
  <si>
    <t xml:space="preserve">       56.30</t>
  </si>
  <si>
    <t xml:space="preserve">       65010</t>
  </si>
  <si>
    <t xml:space="preserve">       40.70</t>
  </si>
  <si>
    <t xml:space="preserve">       10320</t>
  </si>
  <si>
    <t xml:space="preserve">       79150</t>
  </si>
  <si>
    <t xml:space="preserve">       36.67</t>
  </si>
  <si>
    <t xml:space="preserve">       78530</t>
  </si>
  <si>
    <t xml:space="preserve">       48230</t>
  </si>
  <si>
    <t xml:space="preserve">       35.22</t>
  </si>
  <si>
    <t xml:space="preserve">       47200</t>
  </si>
  <si>
    <t xml:space="preserve">       28180</t>
  </si>
  <si>
    <t xml:space="preserve">        8750</t>
  </si>
  <si>
    <t xml:space="preserve">       60030</t>
  </si>
  <si>
    <t xml:space="preserve">       24130</t>
  </si>
  <si>
    <t xml:space="preserve">       53920</t>
  </si>
  <si>
    <t xml:space="preserve">       35.28</t>
  </si>
  <si>
    <t xml:space="preserve">       33.80</t>
  </si>
  <si>
    <t xml:space="preserve">       59860</t>
  </si>
  <si>
    <t xml:space="preserve">       56500</t>
  </si>
  <si>
    <t xml:space="preserve">       47230</t>
  </si>
  <si>
    <t xml:space="preserve">       53310</t>
  </si>
  <si>
    <t xml:space="preserve">        6140</t>
  </si>
  <si>
    <t xml:space="preserve">       55330</t>
  </si>
  <si>
    <t xml:space="preserve">       39000</t>
  </si>
  <si>
    <t xml:space="preserve">       73900</t>
  </si>
  <si>
    <t xml:space="preserve">       50150</t>
  </si>
  <si>
    <t xml:space="preserve">       44940</t>
  </si>
  <si>
    <t xml:space="preserve">       39.71</t>
  </si>
  <si>
    <t xml:space="preserve">       45150</t>
  </si>
  <si>
    <t xml:space="preserve">       78410</t>
  </si>
  <si>
    <t xml:space="preserve">       22890</t>
  </si>
  <si>
    <t xml:space="preserve">       44800</t>
  </si>
  <si>
    <t xml:space="preserve">       43600</t>
  </si>
  <si>
    <t xml:space="preserve">       77340</t>
  </si>
  <si>
    <t xml:space="preserve">       63.24</t>
  </si>
  <si>
    <t xml:space="preserve">       71560</t>
  </si>
  <si>
    <t xml:space="preserve">       39.09</t>
  </si>
  <si>
    <t xml:space="preserve">        9160</t>
  </si>
  <si>
    <t xml:space="preserve">       73070</t>
  </si>
  <si>
    <t xml:space="preserve">       14800</t>
  </si>
  <si>
    <t xml:space="preserve">       64070</t>
  </si>
  <si>
    <t xml:space="preserve">       59.47</t>
  </si>
  <si>
    <t xml:space="preserve">       66850</t>
  </si>
  <si>
    <t xml:space="preserve">       44510</t>
  </si>
  <si>
    <t xml:space="preserve">       70220</t>
  </si>
  <si>
    <t xml:space="preserve">       84440</t>
  </si>
  <si>
    <t xml:space="preserve">       96150</t>
  </si>
  <si>
    <t xml:space="preserve">       17420</t>
  </si>
  <si>
    <t xml:space="preserve">       45970</t>
  </si>
  <si>
    <t>Mathematical Technicians(152091)</t>
  </si>
  <si>
    <t xml:space="preserve">       24.27</t>
  </si>
  <si>
    <t xml:space="preserve">       50770</t>
  </si>
  <si>
    <t xml:space="preserve">       33.82</t>
  </si>
  <si>
    <t xml:space="preserve">       28.27</t>
  </si>
  <si>
    <t xml:space="preserve">       58800</t>
  </si>
  <si>
    <t xml:space="preserve">       92920</t>
  </si>
  <si>
    <t xml:space="preserve">       87340</t>
  </si>
  <si>
    <t xml:space="preserve">       44.19</t>
  </si>
  <si>
    <t xml:space="preserve">       91920</t>
  </si>
  <si>
    <t xml:space="preserve">       27.86</t>
  </si>
  <si>
    <t xml:space="preserve">       61370</t>
  </si>
  <si>
    <t xml:space="preserve">       45200</t>
  </si>
  <si>
    <t xml:space="preserve">       46010</t>
  </si>
  <si>
    <t xml:space="preserve">       41210</t>
  </si>
  <si>
    <t xml:space="preserve">       48360</t>
  </si>
  <si>
    <t xml:space="preserve">       10060</t>
  </si>
  <si>
    <t xml:space="preserve">       53900</t>
  </si>
  <si>
    <t xml:space="preserve">       98830</t>
  </si>
  <si>
    <t xml:space="preserve">        9090</t>
  </si>
  <si>
    <t xml:space="preserve">       68620</t>
  </si>
  <si>
    <t xml:space="preserve">       25390</t>
  </si>
  <si>
    <t xml:space="preserve">       12500</t>
  </si>
  <si>
    <t xml:space="preserve">        3680</t>
  </si>
  <si>
    <t xml:space="preserve">       10030</t>
  </si>
  <si>
    <t xml:space="preserve">       56040</t>
  </si>
  <si>
    <t xml:space="preserve">       45.11</t>
  </si>
  <si>
    <t xml:space="preserve">       93830</t>
  </si>
  <si>
    <t xml:space="preserve">       10150</t>
  </si>
  <si>
    <t xml:space="preserve">        9060</t>
  </si>
  <si>
    <t xml:space="preserve">       45740</t>
  </si>
  <si>
    <t xml:space="preserve">       25560</t>
  </si>
  <si>
    <t xml:space="preserve">       18160</t>
  </si>
  <si>
    <t xml:space="preserve">       36170</t>
  </si>
  <si>
    <t xml:space="preserve">       18270</t>
  </si>
  <si>
    <t xml:space="preserve">        6700</t>
  </si>
  <si>
    <t xml:space="preserve">       85860</t>
  </si>
  <si>
    <t xml:space="preserve">        3920</t>
  </si>
  <si>
    <t xml:space="preserve">       50650</t>
  </si>
  <si>
    <t xml:space="preserve">       59830</t>
  </si>
  <si>
    <t xml:space="preserve">        5160</t>
  </si>
  <si>
    <t xml:space="preserve">       27030</t>
  </si>
  <si>
    <t xml:space="preserve">       39530</t>
  </si>
  <si>
    <t xml:space="preserve">        6650</t>
  </si>
  <si>
    <t xml:space="preserve">        4280</t>
  </si>
  <si>
    <t xml:space="preserve">       45810</t>
  </si>
  <si>
    <t xml:space="preserve">       40660</t>
  </si>
  <si>
    <t xml:space="preserve">       33260</t>
  </si>
  <si>
    <t xml:space="preserve">        4070</t>
  </si>
  <si>
    <t xml:space="preserve">        9650</t>
  </si>
  <si>
    <t xml:space="preserve">       22840</t>
  </si>
  <si>
    <t xml:space="preserve">       26520</t>
  </si>
  <si>
    <t xml:space="preserve">       32600</t>
  </si>
  <si>
    <t xml:space="preserve">       21630</t>
  </si>
  <si>
    <t xml:space="preserve">       46720</t>
  </si>
  <si>
    <t xml:space="preserve">       17190</t>
  </si>
  <si>
    <t xml:space="preserve">        4210</t>
  </si>
  <si>
    <t xml:space="preserve">       19210</t>
  </si>
  <si>
    <t xml:space="preserve">       18250</t>
  </si>
  <si>
    <t xml:space="preserve">        6750</t>
  </si>
  <si>
    <t xml:space="preserve">       39.52</t>
  </si>
  <si>
    <t xml:space="preserve">       82200</t>
  </si>
  <si>
    <t xml:space="preserve">        5670</t>
  </si>
  <si>
    <t xml:space="preserve">       53.67</t>
  </si>
  <si>
    <t xml:space="preserve">      103040</t>
  </si>
  <si>
    <t xml:space="preserve">       45930</t>
  </si>
  <si>
    <t xml:space="preserve">       34.88</t>
  </si>
  <si>
    <t xml:space="preserve">       75330</t>
  </si>
  <si>
    <t xml:space="preserve">        8820</t>
  </si>
  <si>
    <t xml:space="preserve">       41.87</t>
  </si>
  <si>
    <t xml:space="preserve">       87080</t>
  </si>
  <si>
    <t xml:space="preserve">       23.22</t>
  </si>
  <si>
    <t xml:space="preserve">       48310</t>
  </si>
  <si>
    <t xml:space="preserve">       42.14</t>
  </si>
  <si>
    <t xml:space="preserve">       37.16</t>
  </si>
  <si>
    <t xml:space="preserve">       58100</t>
  </si>
  <si>
    <t xml:space="preserve">       37.54</t>
  </si>
  <si>
    <t xml:space="preserve">       78080</t>
  </si>
  <si>
    <t xml:space="preserve">       54850</t>
  </si>
  <si>
    <t xml:space="preserve">       63210</t>
  </si>
  <si>
    <t xml:space="preserve">      100320</t>
  </si>
  <si>
    <t xml:space="preserve">       66040</t>
  </si>
  <si>
    <t xml:space="preserve">       78800</t>
  </si>
  <si>
    <t xml:space="preserve">       69070</t>
  </si>
  <si>
    <t xml:space="preserve">       76280</t>
  </si>
  <si>
    <t xml:space="preserve">       13280</t>
  </si>
  <si>
    <t xml:space="preserve">       54210</t>
  </si>
  <si>
    <t xml:space="preserve">        7190</t>
  </si>
  <si>
    <t xml:space="preserve">       17620</t>
  </si>
  <si>
    <t xml:space="preserve">       17320</t>
  </si>
  <si>
    <t xml:space="preserve">       36.89</t>
  </si>
  <si>
    <t xml:space="preserve">       52350</t>
  </si>
  <si>
    <t xml:space="preserve">       55.03</t>
  </si>
  <si>
    <t xml:space="preserve">       70340</t>
  </si>
  <si>
    <t xml:space="preserve">      114460</t>
  </si>
  <si>
    <t xml:space="preserve">       46440</t>
  </si>
  <si>
    <t xml:space="preserve">       73200</t>
  </si>
  <si>
    <t xml:space="preserve">       97420</t>
  </si>
  <si>
    <t xml:space="preserve">       27.85</t>
  </si>
  <si>
    <t xml:space="preserve">       11980</t>
  </si>
  <si>
    <t xml:space="preserve">       60110</t>
  </si>
  <si>
    <t xml:space="preserve">       12380</t>
  </si>
  <si>
    <t xml:space="preserve">       42750</t>
  </si>
  <si>
    <t xml:space="preserve">       39870</t>
  </si>
  <si>
    <t xml:space="preserve">        8110</t>
  </si>
  <si>
    <t xml:space="preserve">        8.16</t>
  </si>
  <si>
    <t xml:space="preserve">       16970</t>
  </si>
  <si>
    <t xml:space="preserve">       16890</t>
  </si>
  <si>
    <t xml:space="preserve">        8.32</t>
  </si>
  <si>
    <t xml:space="preserve">        8.33</t>
  </si>
  <si>
    <t xml:space="preserve">        8.26</t>
  </si>
  <si>
    <t xml:space="preserve">       10370</t>
  </si>
  <si>
    <t xml:space="preserve">       87400</t>
  </si>
  <si>
    <t xml:space="preserve">       13000</t>
  </si>
  <si>
    <t>Logging Workers, All Other(454029)</t>
  </si>
  <si>
    <t xml:space="preserve">        3780</t>
  </si>
  <si>
    <t xml:space="preserve">       45910</t>
  </si>
  <si>
    <t xml:space="preserve">       19270</t>
  </si>
  <si>
    <t xml:space="preserve">        3120</t>
  </si>
  <si>
    <t xml:space="preserve">       48670</t>
  </si>
  <si>
    <t xml:space="preserve">       61460</t>
  </si>
  <si>
    <t xml:space="preserve">       17280</t>
  </si>
  <si>
    <t xml:space="preserve">      100600</t>
  </si>
  <si>
    <t xml:space="preserve">       11070</t>
  </si>
  <si>
    <t xml:space="preserve">       50.03</t>
  </si>
  <si>
    <t xml:space="preserve">       46330</t>
  </si>
  <si>
    <t xml:space="preserve">       67920</t>
  </si>
  <si>
    <t xml:space="preserve">       50.44</t>
  </si>
  <si>
    <t xml:space="preserve">      104910</t>
  </si>
  <si>
    <t xml:space="preserve">       60380</t>
  </si>
  <si>
    <t xml:space="preserve">       26.93</t>
  </si>
  <si>
    <t xml:space="preserve">       56020</t>
  </si>
  <si>
    <t xml:space="preserve">       72560</t>
  </si>
  <si>
    <t xml:space="preserve">       70310</t>
  </si>
  <si>
    <t xml:space="preserve">       53620</t>
  </si>
  <si>
    <t xml:space="preserve">       34080</t>
  </si>
  <si>
    <t xml:space="preserve">        6880</t>
  </si>
  <si>
    <t xml:space="preserve">        9210</t>
  </si>
  <si>
    <t xml:space="preserve">       77970</t>
  </si>
  <si>
    <t xml:space="preserve">       88910</t>
  </si>
  <si>
    <t xml:space="preserve">       55850</t>
  </si>
  <si>
    <t xml:space="preserve">       68510</t>
  </si>
  <si>
    <t xml:space="preserve">        5470</t>
  </si>
  <si>
    <t xml:space="preserve">       40060</t>
  </si>
  <si>
    <t xml:space="preserve">       81140</t>
  </si>
  <si>
    <t xml:space="preserve">        6970</t>
  </si>
  <si>
    <t xml:space="preserve">       37630</t>
  </si>
  <si>
    <t xml:space="preserve">       68870</t>
  </si>
  <si>
    <t xml:space="preserve">       74770</t>
  </si>
  <si>
    <t xml:space="preserve">       55980</t>
  </si>
  <si>
    <t xml:space="preserve">       37680</t>
  </si>
  <si>
    <t xml:space="preserve">       43.54</t>
  </si>
  <si>
    <t xml:space="preserve">       90570</t>
  </si>
  <si>
    <t xml:space="preserve">       78630</t>
  </si>
  <si>
    <t xml:space="preserve">       39.92</t>
  </si>
  <si>
    <t xml:space="preserve">       44280</t>
  </si>
  <si>
    <t xml:space="preserve">        2660</t>
  </si>
  <si>
    <t xml:space="preserve">       42.88</t>
  </si>
  <si>
    <t xml:space="preserve">       43340</t>
  </si>
  <si>
    <t xml:space="preserve">       96410</t>
  </si>
  <si>
    <t xml:space="preserve">       35.18</t>
  </si>
  <si>
    <t xml:space="preserve">       88590</t>
  </si>
  <si>
    <t xml:space="preserve">       59100</t>
  </si>
  <si>
    <t xml:space="preserve">       17830</t>
  </si>
  <si>
    <t xml:space="preserve">        8.29</t>
  </si>
  <si>
    <t xml:space="preserve">        6730</t>
  </si>
  <si>
    <t xml:space="preserve">       16650</t>
  </si>
  <si>
    <t xml:space="preserve">       17660</t>
  </si>
  <si>
    <t xml:space="preserve">        8540</t>
  </si>
  <si>
    <t xml:space="preserve">       18750</t>
  </si>
  <si>
    <t xml:space="preserve">       17440</t>
  </si>
  <si>
    <t xml:space="preserve">       53.01</t>
  </si>
  <si>
    <t xml:space="preserve">       53.29</t>
  </si>
  <si>
    <t xml:space="preserve">        8280</t>
  </si>
  <si>
    <t xml:space="preserve">       61200</t>
  </si>
  <si>
    <t xml:space="preserve">       42.21</t>
  </si>
  <si>
    <t xml:space="preserve">       79890</t>
  </si>
  <si>
    <t xml:space="preserve">      131550</t>
  </si>
  <si>
    <t xml:space="preserve">       49.51</t>
  </si>
  <si>
    <t xml:space="preserve">      102980</t>
  </si>
  <si>
    <t xml:space="preserve">        4860</t>
  </si>
  <si>
    <t xml:space="preserve">       81320</t>
  </si>
  <si>
    <t xml:space="preserve">       63940</t>
  </si>
  <si>
    <t xml:space="preserve">       92580</t>
  </si>
  <si>
    <t xml:space="preserve">       42820</t>
  </si>
  <si>
    <t xml:space="preserve">       31.82</t>
  </si>
  <si>
    <t xml:space="preserve">       85210</t>
  </si>
  <si>
    <t xml:space="preserve">       73360</t>
  </si>
  <si>
    <t xml:space="preserve">       10340</t>
  </si>
  <si>
    <t xml:space="preserve">       62.05</t>
  </si>
  <si>
    <t xml:space="preserve">       37.71</t>
  </si>
  <si>
    <t xml:space="preserve">       78440</t>
  </si>
  <si>
    <t xml:space="preserve">       87480</t>
  </si>
  <si>
    <t xml:space="preserve">        6370</t>
  </si>
  <si>
    <t xml:space="preserve">        4540</t>
  </si>
  <si>
    <t xml:space="preserve">       82450</t>
  </si>
  <si>
    <t xml:space="preserve">       43.27</t>
  </si>
  <si>
    <t xml:space="preserve">       34.35</t>
  </si>
  <si>
    <t xml:space="preserve">        8580</t>
  </si>
  <si>
    <t xml:space="preserve">       18930</t>
  </si>
  <si>
    <t xml:space="preserve">       11920</t>
  </si>
  <si>
    <t xml:space="preserve">      105570</t>
  </si>
  <si>
    <t xml:space="preserve">       37410</t>
  </si>
  <si>
    <t xml:space="preserve">       81910</t>
  </si>
  <si>
    <t xml:space="preserve">       57920</t>
  </si>
  <si>
    <t xml:space="preserve">       58950</t>
  </si>
  <si>
    <t xml:space="preserve">       57750</t>
  </si>
  <si>
    <t xml:space="preserve">       57190</t>
  </si>
  <si>
    <t xml:space="preserve">       46590</t>
  </si>
  <si>
    <t xml:space="preserve">       11560</t>
  </si>
  <si>
    <t xml:space="preserve">       41.05</t>
  </si>
  <si>
    <t xml:space="preserve">       55.49</t>
  </si>
  <si>
    <t xml:space="preserve">        7940</t>
  </si>
  <si>
    <t xml:space="preserve">       69370</t>
  </si>
  <si>
    <t xml:space="preserve">       68800</t>
  </si>
  <si>
    <t xml:space="preserve">       34.40</t>
  </si>
  <si>
    <t xml:space="preserve">       45.19</t>
  </si>
  <si>
    <t xml:space="preserve">       89960</t>
  </si>
  <si>
    <t xml:space="preserve">       42100</t>
  </si>
  <si>
    <t xml:space="preserve">        5710</t>
  </si>
  <si>
    <t xml:space="preserve">       68660</t>
  </si>
  <si>
    <t xml:space="preserve">        8.39</t>
  </si>
  <si>
    <t xml:space="preserve">       71.62</t>
  </si>
  <si>
    <t xml:space="preserve">      148970</t>
  </si>
  <si>
    <t xml:space="preserve">       60050</t>
  </si>
  <si>
    <t xml:space="preserve">       20510</t>
  </si>
  <si>
    <t xml:space="preserve">        8.24</t>
  </si>
  <si>
    <t xml:space="preserve">       17260</t>
  </si>
  <si>
    <t xml:space="preserve">        8900</t>
  </si>
  <si>
    <t xml:space="preserve">        3720</t>
  </si>
  <si>
    <t xml:space="preserve">       11700</t>
  </si>
  <si>
    <t xml:space="preserve">       40980</t>
  </si>
  <si>
    <t xml:space="preserve">       20650</t>
  </si>
  <si>
    <t xml:space="preserve">       84650</t>
  </si>
  <si>
    <t xml:space="preserve">       84170</t>
  </si>
  <si>
    <t xml:space="preserve">       66910</t>
  </si>
  <si>
    <t xml:space="preserve">       33.84</t>
  </si>
  <si>
    <t xml:space="preserve">       40.44</t>
  </si>
  <si>
    <t xml:space="preserve">       84120</t>
  </si>
  <si>
    <t xml:space="preserve">       36.43</t>
  </si>
  <si>
    <t xml:space="preserve">       41.79</t>
  </si>
  <si>
    <t xml:space="preserve">       70700</t>
  </si>
  <si>
    <t xml:space="preserve">       93610</t>
  </si>
  <si>
    <t xml:space="preserve">       82370</t>
  </si>
  <si>
    <t xml:space="preserve">       93070</t>
  </si>
  <si>
    <t xml:space="preserve">       63520</t>
  </si>
  <si>
    <t xml:space="preserve">       71660</t>
  </si>
  <si>
    <t xml:space="preserve">       40470</t>
  </si>
  <si>
    <t xml:space="preserve">       47.65</t>
  </si>
  <si>
    <t xml:space="preserve">       66720</t>
  </si>
  <si>
    <t xml:space="preserve">        8070</t>
  </si>
  <si>
    <t xml:space="preserve">       17340</t>
  </si>
  <si>
    <t xml:space="preserve">       57950</t>
  </si>
  <si>
    <t xml:space="preserve">        8420</t>
  </si>
  <si>
    <t xml:space="preserve">        6660</t>
  </si>
  <si>
    <t xml:space="preserve">        9500</t>
  </si>
  <si>
    <t xml:space="preserve">      109780</t>
  </si>
  <si>
    <t xml:space="preserve">       50.40</t>
  </si>
  <si>
    <t xml:space="preserve">       79620</t>
  </si>
  <si>
    <t xml:space="preserve">       78110</t>
  </si>
  <si>
    <t xml:space="preserve">       81010</t>
  </si>
  <si>
    <t xml:space="preserve">      101210</t>
  </si>
  <si>
    <t xml:space="preserve">       94030</t>
  </si>
  <si>
    <t xml:space="preserve">       47.73</t>
  </si>
  <si>
    <t xml:space="preserve">       92080</t>
  </si>
  <si>
    <t xml:space="preserve">       48300</t>
  </si>
  <si>
    <t xml:space="preserve">       63030</t>
  </si>
  <si>
    <t xml:space="preserve">       17500</t>
  </si>
  <si>
    <t xml:space="preserve">       99270</t>
  </si>
  <si>
    <t xml:space="preserve">        5700</t>
  </si>
  <si>
    <t xml:space="preserve">       88140</t>
  </si>
  <si>
    <t xml:space="preserve">       82260</t>
  </si>
  <si>
    <t xml:space="preserve">       56280</t>
  </si>
  <si>
    <t xml:space="preserve">       27.70</t>
  </si>
  <si>
    <t xml:space="preserve">       80490</t>
  </si>
  <si>
    <t xml:space="preserve">       76640</t>
  </si>
  <si>
    <t xml:space="preserve">       93.31</t>
  </si>
  <si>
    <t xml:space="preserve">      100.11</t>
  </si>
  <si>
    <t xml:space="preserve">      208220</t>
  </si>
  <si>
    <t xml:space="preserve">       80110</t>
  </si>
  <si>
    <t xml:space="preserve">       37.91</t>
  </si>
  <si>
    <t xml:space="preserve">       10520</t>
  </si>
  <si>
    <t xml:space="preserve">       42530</t>
  </si>
  <si>
    <t xml:space="preserve">       19970</t>
  </si>
  <si>
    <t xml:space="preserve">       70320</t>
  </si>
  <si>
    <t xml:space="preserve">        8190</t>
  </si>
  <si>
    <t xml:space="preserve">       43.46</t>
  </si>
  <si>
    <t xml:space="preserve">       86170</t>
  </si>
  <si>
    <t xml:space="preserve">       43.62</t>
  </si>
  <si>
    <t xml:space="preserve">       29690</t>
  </si>
  <si>
    <t xml:space="preserve">       56.97</t>
  </si>
  <si>
    <t xml:space="preserve">      118490</t>
  </si>
  <si>
    <t xml:space="preserve">       53.89</t>
  </si>
  <si>
    <t xml:space="preserve">       65.21</t>
  </si>
  <si>
    <t xml:space="preserve">       16640</t>
  </si>
  <si>
    <t xml:space="preserve">        9290</t>
  </si>
  <si>
    <t xml:space="preserve">       15350</t>
  </si>
  <si>
    <t xml:space="preserve">        7700</t>
  </si>
  <si>
    <t xml:space="preserve">        7230</t>
  </si>
  <si>
    <t xml:space="preserve">       19870</t>
  </si>
  <si>
    <t xml:space="preserve">       80520</t>
  </si>
  <si>
    <t xml:space="preserve">      115390</t>
  </si>
  <si>
    <t xml:space="preserve">       94850</t>
  </si>
  <si>
    <t xml:space="preserve">       59120</t>
  </si>
  <si>
    <t xml:space="preserve">       11620</t>
  </si>
  <si>
    <t xml:space="preserve">       86050</t>
  </si>
  <si>
    <t xml:space="preserve">       76760</t>
  </si>
  <si>
    <t xml:space="preserve">       97430</t>
  </si>
  <si>
    <t xml:space="preserve">       40.26</t>
  </si>
  <si>
    <t xml:space="preserve">       83740</t>
  </si>
  <si>
    <t xml:space="preserve">       11090</t>
  </si>
  <si>
    <t xml:space="preserve">       60.38</t>
  </si>
  <si>
    <t xml:space="preserve">      130670</t>
  </si>
  <si>
    <t xml:space="preserve">       49.55</t>
  </si>
  <si>
    <t xml:space="preserve">       89490</t>
  </si>
  <si>
    <t xml:space="preserve">       54.38</t>
  </si>
  <si>
    <t xml:space="preserve">      113110</t>
  </si>
  <si>
    <t xml:space="preserve">       54.24</t>
  </si>
  <si>
    <t xml:space="preserve">      112820</t>
  </si>
  <si>
    <t xml:space="preserve">       51.84</t>
  </si>
  <si>
    <t xml:space="preserve">       51.78</t>
  </si>
  <si>
    <t xml:space="preserve">       73380</t>
  </si>
  <si>
    <t xml:space="preserve">        4850</t>
  </si>
  <si>
    <t xml:space="preserve">       49.09</t>
  </si>
  <si>
    <t xml:space="preserve">       65400</t>
  </si>
  <si>
    <t xml:space="preserve">        8560</t>
  </si>
  <si>
    <t xml:space="preserve">        5170</t>
  </si>
  <si>
    <t xml:space="preserve">       74740</t>
  </si>
  <si>
    <t xml:space="preserve">        6520</t>
  </si>
  <si>
    <t xml:space="preserve">       14130</t>
  </si>
  <si>
    <t xml:space="preserve">       87790</t>
  </si>
  <si>
    <t xml:space="preserve">       60860</t>
  </si>
  <si>
    <t xml:space="preserve">       60130</t>
  </si>
  <si>
    <t xml:space="preserve">       41.00</t>
  </si>
  <si>
    <t xml:space="preserve">      117680</t>
  </si>
  <si>
    <t xml:space="preserve">       87930</t>
  </si>
  <si>
    <t xml:space="preserve">       75150</t>
  </si>
  <si>
    <t xml:space="preserve">      109590</t>
  </si>
  <si>
    <t xml:space="preserve">      118320</t>
  </si>
  <si>
    <t xml:space="preserve">       73100</t>
  </si>
  <si>
    <t xml:space="preserve">       60.03</t>
  </si>
  <si>
    <t xml:space="preserve">       14850</t>
  </si>
  <si>
    <t xml:space="preserve">       47.96</t>
  </si>
  <si>
    <t xml:space="preserve">       99760</t>
  </si>
  <si>
    <t xml:space="preserve">      126720</t>
  </si>
  <si>
    <t xml:space="preserve">        7000</t>
  </si>
  <si>
    <t xml:space="preserve">      131790</t>
  </si>
  <si>
    <t xml:space="preserve">       71440</t>
  </si>
  <si>
    <t xml:space="preserve">       82340</t>
  </si>
  <si>
    <t xml:space="preserve">       13520</t>
  </si>
  <si>
    <t xml:space="preserve">       84620</t>
  </si>
  <si>
    <t xml:space="preserve">       56690</t>
  </si>
  <si>
    <t xml:space="preserve">      129880</t>
  </si>
  <si>
    <t xml:space="preserve">       12810</t>
  </si>
  <si>
    <t xml:space="preserve">      110250</t>
  </si>
  <si>
    <t>Locomotive Firers(534012)</t>
  </si>
  <si>
    <t xml:space="preserve">       90730</t>
  </si>
  <si>
    <t xml:space="preserve">       48.23</t>
  </si>
  <si>
    <t xml:space="preserve">        7530</t>
  </si>
  <si>
    <t xml:space="preserve">       14760</t>
  </si>
  <si>
    <t xml:space="preserve">       90620</t>
  </si>
  <si>
    <t xml:space="preserve">       47.90</t>
  </si>
  <si>
    <t xml:space="preserve">       99630</t>
  </si>
  <si>
    <t xml:space="preserve">      111640</t>
  </si>
  <si>
    <t xml:space="preserve">       82590</t>
  </si>
  <si>
    <t xml:space="preserve">       54.85</t>
  </si>
  <si>
    <t xml:space="preserve">       78210</t>
  </si>
  <si>
    <t xml:space="preserve">       72100</t>
  </si>
  <si>
    <t xml:space="preserve">       15060</t>
  </si>
  <si>
    <t xml:space="preserve">       82440</t>
  </si>
  <si>
    <t xml:space="preserve">       10770</t>
  </si>
  <si>
    <t xml:space="preserve">       54.48</t>
  </si>
  <si>
    <t xml:space="preserve">        7450</t>
  </si>
  <si>
    <t xml:space="preserve">        8.41</t>
  </si>
  <si>
    <t xml:space="preserve">       46.94</t>
  </si>
  <si>
    <t xml:space="preserve">      125360</t>
  </si>
  <si>
    <t xml:space="preserve">       94000</t>
  </si>
  <si>
    <t xml:space="preserve">       68250</t>
  </si>
  <si>
    <t xml:space="preserve">       70490</t>
  </si>
  <si>
    <t xml:space="preserve">       90000</t>
  </si>
  <si>
    <t xml:space="preserve">       98400</t>
  </si>
  <si>
    <t xml:space="preserve">       61770</t>
  </si>
  <si>
    <t xml:space="preserve">       74.01</t>
  </si>
  <si>
    <t xml:space="preserve">      153940</t>
  </si>
  <si>
    <t xml:space="preserve">        9340</t>
  </si>
  <si>
    <t xml:space="preserve">       53690</t>
  </si>
  <si>
    <t xml:space="preserve">       12350</t>
  </si>
  <si>
    <t xml:space="preserve">       46.28</t>
  </si>
  <si>
    <t xml:space="preserve">      100200</t>
  </si>
  <si>
    <t xml:space="preserve">      111290</t>
  </si>
  <si>
    <t xml:space="preserve">      101040</t>
  </si>
  <si>
    <t xml:space="preserve">       66770</t>
  </si>
  <si>
    <t xml:space="preserve">       91860</t>
  </si>
  <si>
    <t xml:space="preserve">       38.18</t>
  </si>
  <si>
    <t xml:space="preserve">       79420</t>
  </si>
  <si>
    <t xml:space="preserve">       75120</t>
  </si>
  <si>
    <t xml:space="preserve">       85380</t>
  </si>
  <si>
    <t xml:space="preserve">      110840</t>
  </si>
  <si>
    <t xml:space="preserve">       10680</t>
  </si>
  <si>
    <t xml:space="preserve">       12940</t>
  </si>
  <si>
    <t xml:space="preserve">        7790</t>
  </si>
  <si>
    <t xml:space="preserve">       59.79</t>
  </si>
  <si>
    <t xml:space="preserve">      125590</t>
  </si>
  <si>
    <t xml:space="preserve">       13360</t>
  </si>
  <si>
    <t xml:space="preserve">       43.90</t>
  </si>
  <si>
    <t xml:space="preserve">       91310</t>
  </si>
  <si>
    <t xml:space="preserve">       51.98</t>
  </si>
  <si>
    <t xml:space="preserve">      108120</t>
  </si>
  <si>
    <t xml:space="preserve">       83070</t>
  </si>
  <si>
    <t xml:space="preserve">       88470</t>
  </si>
  <si>
    <t xml:space="preserve">        8860</t>
  </si>
  <si>
    <t xml:space="preserve">      134520</t>
  </si>
  <si>
    <t xml:space="preserve">       15370</t>
  </si>
  <si>
    <t xml:space="preserve">       83040</t>
  </si>
  <si>
    <t xml:space="preserve">      102110</t>
  </si>
  <si>
    <t xml:space="preserve">       63.36</t>
  </si>
  <si>
    <t xml:space="preserve">       73400</t>
  </si>
  <si>
    <t xml:space="preserve">      117550</t>
  </si>
  <si>
    <t xml:space="preserve">       85180</t>
  </si>
  <si>
    <t xml:space="preserve">       14910</t>
  </si>
  <si>
    <t xml:space="preserve">        5840</t>
  </si>
  <si>
    <t xml:space="preserve">       10490</t>
  </si>
  <si>
    <t xml:space="preserve">       49.93</t>
  </si>
  <si>
    <t xml:space="preserve">      103860</t>
  </si>
  <si>
    <t xml:space="preserve">        7840</t>
  </si>
  <si>
    <t xml:space="preserve">      107700</t>
  </si>
  <si>
    <t xml:space="preserve">       70.04</t>
  </si>
  <si>
    <t xml:space="preserve">       51.06</t>
  </si>
  <si>
    <t xml:space="preserve">       91170</t>
  </si>
  <si>
    <t xml:space="preserve">       56.51</t>
  </si>
  <si>
    <t xml:space="preserve">      101330</t>
  </si>
  <si>
    <t xml:space="preserve">       12660</t>
  </si>
  <si>
    <t xml:space="preserve">       53.51</t>
  </si>
  <si>
    <t xml:space="preserve">      124850</t>
  </si>
  <si>
    <t xml:space="preserve">       10570</t>
  </si>
  <si>
    <t xml:space="preserve">       12900</t>
  </si>
  <si>
    <t xml:space="preserve">       86310</t>
  </si>
  <si>
    <t xml:space="preserve">      102990</t>
  </si>
  <si>
    <t xml:space="preserve">       81.16</t>
  </si>
  <si>
    <t xml:space="preserve">      168820</t>
  </si>
  <si>
    <t xml:space="preserve">       44.95</t>
  </si>
  <si>
    <t xml:space="preserve">       93490</t>
  </si>
  <si>
    <t xml:space="preserve">      118160</t>
  </si>
  <si>
    <t xml:space="preserve">       71.83</t>
  </si>
  <si>
    <t xml:space="preserve">       82690</t>
  </si>
  <si>
    <t xml:space="preserve">       14010</t>
  </si>
  <si>
    <t xml:space="preserve">       64.67</t>
  </si>
  <si>
    <t xml:space="preserve">       54.21</t>
  </si>
  <si>
    <t xml:space="preserve">       13500</t>
  </si>
  <si>
    <t xml:space="preserve">       67.95</t>
  </si>
  <si>
    <t xml:space="preserve">       45.41</t>
  </si>
  <si>
    <t xml:space="preserve">       94450</t>
  </si>
  <si>
    <t xml:space="preserve">       86920</t>
  </si>
  <si>
    <t xml:space="preserve">      108590</t>
  </si>
  <si>
    <t xml:space="preserve">      106280</t>
  </si>
  <si>
    <t xml:space="preserve">       94660</t>
  </si>
  <si>
    <t xml:space="preserve">       48.12</t>
  </si>
  <si>
    <t xml:space="preserve">       96260</t>
  </si>
  <si>
    <t xml:space="preserve">       73.40</t>
  </si>
  <si>
    <t xml:space="preserve">      152670</t>
  </si>
  <si>
    <t xml:space="preserve">       76.75</t>
  </si>
  <si>
    <t xml:space="preserve">      159640</t>
  </si>
  <si>
    <t xml:space="preserve">        5730</t>
  </si>
  <si>
    <t xml:space="preserve">      112090</t>
  </si>
  <si>
    <t xml:space="preserve">        8.00</t>
  </si>
  <si>
    <t xml:space="preserve">    11745250</t>
  </si>
  <si>
    <t xml:space="preserve">      456030</t>
  </si>
  <si>
    <t xml:space="preserve">      105.23</t>
  </si>
  <si>
    <t xml:space="preserve">      218880</t>
  </si>
  <si>
    <t xml:space="preserve">      168610</t>
  </si>
  <si>
    <t xml:space="preserve">      133200</t>
  </si>
  <si>
    <t xml:space="preserve">      154310</t>
  </si>
  <si>
    <t xml:space="preserve">      144270</t>
  </si>
  <si>
    <t xml:space="preserve">       70.62</t>
  </si>
  <si>
    <t xml:space="preserve">      146890</t>
  </si>
  <si>
    <t xml:space="preserve">       45.51</t>
  </si>
  <si>
    <t xml:space="preserve">      129060</t>
  </si>
  <si>
    <t xml:space="preserve">       55.63</t>
  </si>
  <si>
    <t xml:space="preserve">      145690</t>
  </si>
  <si>
    <t xml:space="preserve">       71.86</t>
  </si>
  <si>
    <t xml:space="preserve">      149470</t>
  </si>
  <si>
    <t xml:space="preserve">       63.53</t>
  </si>
  <si>
    <t xml:space="preserve">      132150</t>
  </si>
  <si>
    <t xml:space="preserve">      121720</t>
  </si>
  <si>
    <t xml:space="preserve">       89050</t>
  </si>
  <si>
    <t xml:space="preserve">       64.50</t>
  </si>
  <si>
    <t xml:space="preserve">      134160</t>
  </si>
  <si>
    <t xml:space="preserve">       57.79</t>
  </si>
  <si>
    <t xml:space="preserve">      120210</t>
  </si>
  <si>
    <t xml:space="preserve">       64.00</t>
  </si>
  <si>
    <t xml:space="preserve">      133130</t>
  </si>
  <si>
    <t xml:space="preserve">      120200</t>
  </si>
  <si>
    <t xml:space="preserve">       62.74</t>
  </si>
  <si>
    <t xml:space="preserve">      130500</t>
  </si>
  <si>
    <t xml:space="preserve">       80.40</t>
  </si>
  <si>
    <t xml:space="preserve">      167230</t>
  </si>
  <si>
    <t xml:space="preserve">       58.00</t>
  </si>
  <si>
    <t xml:space="preserve">       73.19</t>
  </si>
  <si>
    <t xml:space="preserve">      120630</t>
  </si>
  <si>
    <t xml:space="preserve">      152240</t>
  </si>
  <si>
    <t xml:space="preserve">       60.92</t>
  </si>
  <si>
    <t xml:space="preserve">       11420</t>
  </si>
  <si>
    <t xml:space="preserve">      123230</t>
  </si>
  <si>
    <t xml:space="preserve">      564390</t>
  </si>
  <si>
    <t xml:space="preserve">      350160</t>
  </si>
  <si>
    <t xml:space="preserve">      100630</t>
  </si>
  <si>
    <t xml:space="preserve">       84570</t>
  </si>
  <si>
    <t xml:space="preserve">      112850</t>
  </si>
  <si>
    <t xml:space="preserve">       87230</t>
  </si>
  <si>
    <t xml:space="preserve">       58.32</t>
  </si>
  <si>
    <t xml:space="preserve">      121300</t>
  </si>
  <si>
    <t xml:space="preserve">       10620</t>
  </si>
  <si>
    <t xml:space="preserve">      237260</t>
  </si>
  <si>
    <t xml:space="preserve">       53.60</t>
  </si>
  <si>
    <t xml:space="preserve">      111480</t>
  </si>
  <si>
    <t xml:space="preserve">      111750</t>
  </si>
  <si>
    <t xml:space="preserve">      104070</t>
  </si>
  <si>
    <t xml:space="preserve">      108080</t>
  </si>
  <si>
    <t xml:space="preserve">       16060</t>
  </si>
  <si>
    <t xml:space="preserve">      115430</t>
  </si>
  <si>
    <t xml:space="preserve">       52.52</t>
  </si>
  <si>
    <t xml:space="preserve">      109250</t>
  </si>
  <si>
    <t xml:space="preserve">      103060</t>
  </si>
  <si>
    <t xml:space="preserve">      132430</t>
  </si>
  <si>
    <t xml:space="preserve">       76.17</t>
  </si>
  <si>
    <t xml:space="preserve">      158430</t>
  </si>
  <si>
    <t xml:space="preserve">       67.21</t>
  </si>
  <si>
    <t xml:space="preserve">      139800</t>
  </si>
  <si>
    <t xml:space="preserve">      113310</t>
  </si>
  <si>
    <t xml:space="preserve">       11750</t>
  </si>
  <si>
    <t xml:space="preserve">       68.68</t>
  </si>
  <si>
    <t xml:space="preserve">      142850</t>
  </si>
  <si>
    <t xml:space="preserve">       58.35</t>
  </si>
  <si>
    <t xml:space="preserve">      121360</t>
  </si>
  <si>
    <t xml:space="preserve">       97640</t>
  </si>
  <si>
    <t xml:space="preserve">      111510</t>
  </si>
  <si>
    <t xml:space="preserve">       16620</t>
  </si>
  <si>
    <t xml:space="preserve">      149400</t>
  </si>
  <si>
    <t xml:space="preserve">       60.64</t>
  </si>
  <si>
    <t xml:space="preserve">      126130</t>
  </si>
  <si>
    <t xml:space="preserve">       43.03</t>
  </si>
  <si>
    <t xml:space="preserve">      739040</t>
  </si>
  <si>
    <t xml:space="preserve">      102370</t>
  </si>
  <si>
    <t xml:space="preserve">      105800</t>
  </si>
  <si>
    <t xml:space="preserve">       87180</t>
  </si>
  <si>
    <t xml:space="preserve">       15490</t>
  </si>
  <si>
    <t xml:space="preserve">      144980</t>
  </si>
  <si>
    <t xml:space="preserve">      125800</t>
  </si>
  <si>
    <t xml:space="preserve">       12110</t>
  </si>
  <si>
    <t xml:space="preserve">      645920</t>
  </si>
  <si>
    <t xml:space="preserve">       82.62</t>
  </si>
  <si>
    <t xml:space="preserve">      171850</t>
  </si>
  <si>
    <t xml:space="preserve">      114080</t>
  </si>
  <si>
    <t xml:space="preserve">      104.83</t>
  </si>
  <si>
    <t xml:space="preserve">      218050</t>
  </si>
  <si>
    <t xml:space="preserve">      129.56</t>
  </si>
  <si>
    <t xml:space="preserve">      269490</t>
  </si>
  <si>
    <t xml:space="preserve">       71.00</t>
  </si>
  <si>
    <t xml:space="preserve">      147680</t>
  </si>
  <si>
    <t xml:space="preserve">      117090</t>
  </si>
  <si>
    <t xml:space="preserve">       94.91</t>
  </si>
  <si>
    <t xml:space="preserve">      197420</t>
  </si>
  <si>
    <t xml:space="preserve">      194080</t>
  </si>
  <si>
    <t xml:space="preserve">       92970</t>
  </si>
  <si>
    <t xml:space="preserve">      123700</t>
  </si>
  <si>
    <t xml:space="preserve">       53.53</t>
  </si>
  <si>
    <t xml:space="preserve">      111340</t>
  </si>
  <si>
    <t xml:space="preserve">      124360</t>
  </si>
  <si>
    <t xml:space="preserve">      130.40</t>
  </si>
  <si>
    <t xml:space="preserve">      271230</t>
  </si>
  <si>
    <t xml:space="preserve">       97.77</t>
  </si>
  <si>
    <t xml:space="preserve">      203370</t>
  </si>
  <si>
    <t xml:space="preserve">       62.61</t>
  </si>
  <si>
    <t xml:space="preserve">       93.25</t>
  </si>
  <si>
    <t xml:space="preserve">      130230</t>
  </si>
  <si>
    <t xml:space="preserve">      193950</t>
  </si>
  <si>
    <t xml:space="preserve">      123780</t>
  </si>
  <si>
    <t xml:space="preserve">       89.67</t>
  </si>
  <si>
    <t xml:space="preserve">      186510</t>
  </si>
  <si>
    <t xml:space="preserve">       93.79</t>
  </si>
  <si>
    <t xml:space="preserve">      195090</t>
  </si>
  <si>
    <t xml:space="preserve">       89.87</t>
  </si>
  <si>
    <t xml:space="preserve">      186940</t>
  </si>
  <si>
    <t xml:space="preserve">      141330</t>
  </si>
  <si>
    <t xml:space="preserve">       81.98</t>
  </si>
  <si>
    <t xml:space="preserve">       98.72</t>
  </si>
  <si>
    <t xml:space="preserve">      170520</t>
  </si>
  <si>
    <t xml:space="preserve">      205330</t>
  </si>
  <si>
    <t xml:space="preserve">      113.61</t>
  </si>
  <si>
    <t xml:space="preserve">      236300</t>
  </si>
  <si>
    <t xml:space="preserve">       85.75</t>
  </si>
  <si>
    <t xml:space="preserve">      178370</t>
  </si>
  <si>
    <t xml:space="preserve">       99.88</t>
  </si>
  <si>
    <t xml:space="preserve">      207750</t>
  </si>
  <si>
    <t xml:space="preserve">      112760</t>
  </si>
  <si>
    <t xml:space="preserve">      166030</t>
  </si>
  <si>
    <t xml:space="preserve">       95240</t>
  </si>
  <si>
    <t xml:space="preserve">      207810</t>
  </si>
  <si>
    <t xml:space="preserve">       74.45</t>
  </si>
  <si>
    <t xml:space="preserve">      135630</t>
  </si>
  <si>
    <t xml:space="preserve">      154850</t>
  </si>
  <si>
    <t xml:space="preserve">      107820</t>
  </si>
  <si>
    <t xml:space="preserve">       15700</t>
  </si>
  <si>
    <t xml:space="preserve">      312950</t>
  </si>
  <si>
    <t xml:space="preserve">      297440</t>
  </si>
  <si>
    <t xml:space="preserve">     1138440</t>
  </si>
  <si>
    <t xml:space="preserve">      330510</t>
  </si>
  <si>
    <t xml:space="preserve">      219680</t>
  </si>
  <si>
    <t xml:space="preserve">      331910</t>
  </si>
  <si>
    <t xml:space="preserve">      168060</t>
  </si>
  <si>
    <t xml:space="preserve">      391770</t>
  </si>
  <si>
    <t xml:space="preserve">       11990</t>
  </si>
  <si>
    <t xml:space="preserve">       14460</t>
  </si>
  <si>
    <t xml:space="preserve">      188790</t>
  </si>
  <si>
    <t xml:space="preserve">     1257650</t>
  </si>
  <si>
    <t xml:space="preserve">      272270</t>
  </si>
  <si>
    <t xml:space="preserve">      383080</t>
  </si>
  <si>
    <t xml:space="preserve">      109910</t>
  </si>
  <si>
    <t xml:space="preserve">       16210</t>
  </si>
  <si>
    <t xml:space="preserve">     2008820</t>
  </si>
  <si>
    <t xml:space="preserve">      115950</t>
  </si>
  <si>
    <t xml:space="preserve">      125140</t>
  </si>
  <si>
    <t xml:space="preserve">      257600</t>
  </si>
  <si>
    <t xml:space="preserve">       12960</t>
  </si>
  <si>
    <t xml:space="preserve">      165180</t>
  </si>
  <si>
    <t xml:space="preserve">      176670</t>
  </si>
  <si>
    <t xml:space="preserve">      363020</t>
  </si>
  <si>
    <t xml:space="preserve">      579760</t>
  </si>
  <si>
    <t xml:space="preserve">        9450</t>
  </si>
  <si>
    <t xml:space="preserve">      500330</t>
  </si>
  <si>
    <t xml:space="preserve">      110920</t>
  </si>
  <si>
    <t xml:space="preserve">      673270</t>
  </si>
  <si>
    <t xml:space="preserve">      837900</t>
  </si>
  <si>
    <t xml:space="preserve">       12440</t>
  </si>
  <si>
    <t xml:space="preserve">      199610</t>
  </si>
  <si>
    <t xml:space="preserve">      141680</t>
  </si>
  <si>
    <t xml:space="preserve">      165130</t>
  </si>
  <si>
    <t xml:space="preserve">       65.18</t>
  </si>
  <si>
    <t xml:space="preserve">      175780</t>
  </si>
  <si>
    <t xml:space="preserve">       53.90</t>
  </si>
  <si>
    <t xml:space="preserve">      112100</t>
  </si>
  <si>
    <t xml:space="preserve">       56.58</t>
  </si>
  <si>
    <t xml:space="preserve">      178880</t>
  </si>
  <si>
    <t xml:space="preserve">Presented by HealthSure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</si>
</sst>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409]dddd\,\ mmmm\ d\,\ yyyy"/>
    <numFmt numFmtId="166" formatCode="&quot;Yes&quot;;&quot;Yes&quot;;&quot;No&quot;"/>
    <numFmt numFmtId="167" formatCode="&quot;True&quot;;&quot;True&quot;;&quot;False&quot;"/>
    <numFmt numFmtId="168" formatCode="&quot;On&quot;;&quot;On&quot;;&quot;Off&quot;"/>
    <numFmt numFmtId="169" formatCode="[$€-2]\ #,##0.00_);[Red]\([$€-2]\ #,##0.00\)"/>
    <numFmt numFmtId="170" formatCode="[$-409]h:mm:ss\ AM/PM"/>
  </numFmts>
  <fonts count="70">
    <font>
      <sz val="11"/>
      <color indexed="8"/>
      <name val="Calibri"/>
      <family val="2"/>
    </font>
    <font>
      <sz val="10"/>
      <name val="Arial"/>
      <family val="2"/>
    </font>
    <font>
      <b/>
      <sz val="24"/>
      <color indexed="9"/>
      <name val="Calibri"/>
      <family val="2"/>
    </font>
    <font>
      <sz val="12"/>
      <color indexed="8"/>
      <name val="Calibri"/>
      <family val="2"/>
    </font>
    <font>
      <b/>
      <sz val="16"/>
      <color indexed="9"/>
      <name val="Calibri"/>
      <family val="2"/>
    </font>
    <font>
      <sz val="12"/>
      <color indexed="10"/>
      <name val="Calibri"/>
      <family val="2"/>
    </font>
    <font>
      <b/>
      <sz val="12"/>
      <color indexed="8"/>
      <name val="Calibri"/>
      <family val="2"/>
    </font>
    <font>
      <b/>
      <sz val="12"/>
      <color indexed="9"/>
      <name val="Calibri"/>
      <family val="2"/>
    </font>
    <font>
      <sz val="11"/>
      <name val="Calibri"/>
      <family val="2"/>
    </font>
    <font>
      <sz val="12"/>
      <name val="Calibri"/>
      <family val="2"/>
    </font>
    <font>
      <b/>
      <sz val="18"/>
      <color indexed="9"/>
      <name val="Calibri"/>
      <family val="2"/>
    </font>
    <font>
      <b/>
      <u val="single"/>
      <sz val="11"/>
      <color indexed="8"/>
      <name val="Calibri"/>
      <family val="2"/>
    </font>
    <font>
      <b/>
      <sz val="11"/>
      <color indexed="8"/>
      <name val="Arial"/>
      <family val="2"/>
    </font>
    <font>
      <sz val="10"/>
      <color indexed="8"/>
      <name val="Calibri"/>
      <family val="2"/>
    </font>
    <font>
      <b/>
      <sz val="28"/>
      <color indexed="9"/>
      <name val="Calibri"/>
      <family val="2"/>
    </font>
    <font>
      <b/>
      <sz val="18"/>
      <color indexed="8"/>
      <name val="Calibri"/>
      <family val="2"/>
    </font>
    <font>
      <sz val="14"/>
      <color indexed="9"/>
      <name val="Calibri"/>
      <family val="2"/>
    </font>
    <font>
      <sz val="14"/>
      <color indexed="8"/>
      <name val="Calibri"/>
      <family val="2"/>
    </font>
    <font>
      <sz val="11"/>
      <color indexed="9"/>
      <name val="Calibri"/>
      <family val="2"/>
    </font>
    <font>
      <sz val="11"/>
      <color indexed="10"/>
      <name val="Calibri"/>
      <family val="2"/>
    </font>
    <font>
      <b/>
      <sz val="11"/>
      <color indexed="8"/>
      <name val="Calibri"/>
      <family val="2"/>
    </font>
    <font>
      <b/>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u val="single"/>
      <sz val="11"/>
      <color indexed="30"/>
      <name val="Calibri"/>
      <family val="2"/>
    </font>
    <font>
      <b/>
      <sz val="18"/>
      <color indexed="63"/>
      <name val="Calibri"/>
      <family val="2"/>
    </font>
    <font>
      <sz val="10.5"/>
      <color indexed="63"/>
      <name val="Calibri"/>
      <family val="2"/>
    </font>
    <font>
      <sz val="11"/>
      <color indexed="30"/>
      <name val="Calibri"/>
      <family val="2"/>
    </font>
    <font>
      <sz val="11"/>
      <color indexed="8"/>
      <name val="Calibri Light"/>
      <family val="2"/>
    </font>
    <font>
      <u val="single"/>
      <sz val="12"/>
      <color indexed="62"/>
      <name val="Calibri"/>
      <family val="2"/>
    </font>
    <font>
      <sz val="5"/>
      <color indexed="8"/>
      <name val="Calibri"/>
      <family val="0"/>
    </font>
    <font>
      <i/>
      <sz val="11"/>
      <color indexed="9"/>
      <name val="Calibri"/>
      <family val="0"/>
    </font>
    <font>
      <sz val="12"/>
      <color indexed="63"/>
      <name val="Calibri"/>
      <family val="0"/>
    </font>
    <font>
      <sz val="10"/>
      <color indexed="63"/>
      <name val="Calibri"/>
      <family val="0"/>
    </font>
    <font>
      <b/>
      <sz val="12"/>
      <color indexed="63"/>
      <name val="Calibri"/>
      <family val="0"/>
    </font>
    <font>
      <b/>
      <sz val="20"/>
      <color indexed="9"/>
      <name val="Calibri"/>
      <family val="0"/>
    </font>
    <font>
      <sz val="11"/>
      <color rgb="FF9C0006"/>
      <name val="Calibri"/>
      <family val="2"/>
    </font>
    <font>
      <b/>
      <sz val="11"/>
      <color rgb="FFFA7D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tint="0.04998999834060669"/>
      <name val="Calibri"/>
      <family val="1"/>
    </font>
    <font>
      <b/>
      <sz val="11"/>
      <color rgb="FF3F3F3F"/>
      <name val="Calibri"/>
      <family val="2"/>
    </font>
    <font>
      <sz val="18"/>
      <color theme="3"/>
      <name val="Calibri Light"/>
      <family val="2"/>
    </font>
    <font>
      <b/>
      <u val="single"/>
      <sz val="11"/>
      <color theme="10"/>
      <name val="Calibri"/>
      <family val="2"/>
    </font>
    <font>
      <b/>
      <sz val="18"/>
      <color theme="1" tint="0.24998000264167786"/>
      <name val="Calibri"/>
      <family val="2"/>
    </font>
    <font>
      <sz val="10.5"/>
      <color rgb="FF404040"/>
      <name val="Calibri"/>
      <family val="2"/>
    </font>
    <font>
      <sz val="11"/>
      <color rgb="FF0070C0"/>
      <name val="Calibri"/>
      <family val="2"/>
    </font>
    <font>
      <sz val="11"/>
      <color theme="1" tint="0.04998999834060669"/>
      <name val="Calibri Light"/>
      <family val="2"/>
    </font>
    <font>
      <sz val="11"/>
      <color theme="1" tint="0.04998999834060669"/>
      <name val="Calibri"/>
      <family val="1"/>
    </font>
    <font>
      <u val="single"/>
      <sz val="12"/>
      <color theme="8" tint="-0.24993999302387238"/>
      <name val="Calibri"/>
      <family val="2"/>
    </font>
  </fonts>
  <fills count="39">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04992000013589859"/>
        <bgColor indexed="64"/>
      </patternFill>
    </fill>
    <fill>
      <patternFill patternType="solid">
        <fgColor theme="1" tint="0.24998000264167786"/>
        <bgColor indexed="64"/>
      </patternFill>
    </fill>
    <fill>
      <patternFill patternType="solid">
        <fgColor theme="2"/>
        <bgColor indexed="64"/>
      </patternFill>
    </fill>
    <fill>
      <patternFill patternType="solid">
        <fgColor rgb="FFF82E0C"/>
        <bgColor indexed="64"/>
      </patternFill>
    </fill>
    <fill>
      <patternFill patternType="solid">
        <fgColor theme="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88000094890594"/>
      </left>
      <right>
        <color indexed="63"/>
      </right>
      <top style="thin">
        <color theme="0" tint="-0.24988000094890594"/>
      </top>
      <bottom style="thin">
        <color theme="0" tint="-0.24988000094890594"/>
      </bottom>
    </border>
    <border>
      <left>
        <color indexed="63"/>
      </left>
      <right>
        <color indexed="63"/>
      </right>
      <top style="thin">
        <color theme="0" tint="-0.24988000094890594"/>
      </top>
      <bottom style="thin">
        <color theme="0" tint="-0.24988000094890594"/>
      </bottom>
    </border>
    <border>
      <left>
        <color indexed="63"/>
      </left>
      <right style="thin">
        <color theme="0" tint="-0.24988000094890594"/>
      </right>
      <top style="thin">
        <color theme="0" tint="-0.24988000094890594"/>
      </top>
      <bottom style="thin">
        <color theme="0" tint="-0.24988000094890594"/>
      </bottom>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right style="thin"/>
      <top style="thin"/>
      <bottom style="thin"/>
    </border>
    <border>
      <left>
        <color indexed="63"/>
      </left>
      <right style="hair"/>
      <top>
        <color indexed="63"/>
      </top>
      <bottom style="hair"/>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hair"/>
      <top style="hair"/>
      <bottom style="thin"/>
    </border>
    <border>
      <left style="hair"/>
      <right style="thin"/>
      <top>
        <color indexed="63"/>
      </top>
      <bottom style="hair"/>
    </border>
    <border>
      <left style="hair"/>
      <right style="thin"/>
      <top style="hair"/>
      <bottom style="thin"/>
    </border>
    <border>
      <left style="thin">
        <color theme="0" tint="-0.24988000094890594"/>
      </left>
      <right style="thin">
        <color theme="0" tint="-0.24988000094890594"/>
      </right>
      <top style="thin">
        <color theme="0" tint="-0.24988000094890594"/>
      </top>
      <bottom style="thin">
        <color theme="0" tint="-0.24988000094890594"/>
      </bottom>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2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0"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60" fillId="0" borderId="0">
      <alignment vertical="center"/>
      <protection/>
    </xf>
    <xf numFmtId="0" fontId="0" fillId="32" borderId="7" applyNumberFormat="0" applyAlignment="0" applyProtection="0"/>
    <xf numFmtId="0" fontId="61" fillId="27" borderId="8" applyNumberFormat="0" applyAlignment="0" applyProtection="0"/>
    <xf numFmtId="9" fontId="1" fillId="0" borderId="0" applyFont="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20" fillId="0" borderId="9" applyNumberFormat="0" applyFill="0" applyAlignment="0" applyProtection="0"/>
    <xf numFmtId="0" fontId="19" fillId="0" borderId="0" applyNumberFormat="0" applyFill="0" applyBorder="0" applyAlignment="0" applyProtection="0"/>
  </cellStyleXfs>
  <cellXfs count="102">
    <xf numFmtId="0" fontId="0" fillId="0" borderId="0" xfId="0" applyFont="1" applyAlignment="1">
      <alignment/>
    </xf>
    <xf numFmtId="0" fontId="0" fillId="33" borderId="0" xfId="0" applyFont="1" applyFill="1" applyAlignment="1" applyProtection="1">
      <alignment/>
      <protection hidden="1"/>
    </xf>
    <xf numFmtId="0" fontId="0" fillId="33" borderId="0" xfId="0" applyFont="1" applyFill="1" applyAlignment="1" applyProtection="1">
      <alignment horizontal="center" vertical="center"/>
      <protection hidden="1"/>
    </xf>
    <xf numFmtId="0" fontId="0" fillId="0" borderId="0" xfId="0" applyFont="1" applyAlignment="1" applyProtection="1">
      <alignment/>
      <protection hidden="1"/>
    </xf>
    <xf numFmtId="0" fontId="0" fillId="34" borderId="0" xfId="0" applyFont="1" applyFill="1" applyAlignment="1" applyProtection="1">
      <alignment/>
      <protection hidden="1"/>
    </xf>
    <xf numFmtId="0" fontId="63" fillId="33" borderId="0" xfId="54" applyFont="1" applyFill="1" applyAlignment="1" applyProtection="1">
      <alignment horizontal="left"/>
      <protection hidden="1"/>
    </xf>
    <xf numFmtId="0" fontId="0" fillId="0" borderId="0" xfId="0" applyFont="1" applyAlignment="1" applyProtection="1">
      <alignment horizontal="center" vertical="center"/>
      <protection hidden="1"/>
    </xf>
    <xf numFmtId="0" fontId="18" fillId="0" borderId="0" xfId="0" applyFont="1" applyAlignment="1" applyProtection="1">
      <alignment/>
      <protection hidden="1"/>
    </xf>
    <xf numFmtId="0" fontId="60" fillId="0" borderId="0" xfId="58" applyFont="1" applyAlignment="1">
      <alignment vertical="center"/>
      <protection/>
    </xf>
    <xf numFmtId="9" fontId="0" fillId="0" borderId="0" xfId="62" applyFont="1" applyFill="1" applyBorder="1" applyAlignment="1">
      <alignment horizontal="right" vertical="center" indent="1"/>
    </xf>
    <xf numFmtId="0" fontId="17" fillId="0" borderId="0" xfId="0" applyFont="1" applyAlignment="1" applyProtection="1">
      <alignment/>
      <protection hidden="1"/>
    </xf>
    <xf numFmtId="0" fontId="17" fillId="0" borderId="0" xfId="0" applyFont="1" applyAlignment="1" applyProtection="1">
      <alignment horizontal="center" vertical="center"/>
      <protection hidden="1"/>
    </xf>
    <xf numFmtId="0" fontId="0" fillId="0" borderId="0" xfId="0" applyFont="1" applyAlignment="1" applyProtection="1">
      <alignment/>
      <protection hidden="1"/>
    </xf>
    <xf numFmtId="0" fontId="0" fillId="33" borderId="0" xfId="0" applyFont="1" applyFill="1" applyBorder="1" applyAlignment="1" applyProtection="1">
      <alignment/>
      <protection hidden="1"/>
    </xf>
    <xf numFmtId="0" fontId="64" fillId="33" borderId="0" xfId="0" applyFont="1" applyFill="1" applyBorder="1" applyAlignment="1" applyProtection="1">
      <alignment/>
      <protection hidden="1"/>
    </xf>
    <xf numFmtId="0" fontId="10" fillId="35" borderId="0" xfId="0" applyFont="1" applyFill="1" applyBorder="1" applyAlignment="1" applyProtection="1">
      <alignment/>
      <protection hidden="1"/>
    </xf>
    <xf numFmtId="0" fontId="0" fillId="34" borderId="10" xfId="0" applyFont="1" applyFill="1" applyBorder="1" applyAlignment="1" applyProtection="1">
      <alignment/>
      <protection hidden="1"/>
    </xf>
    <xf numFmtId="0" fontId="0" fillId="34" borderId="11" xfId="0" applyFont="1" applyFill="1" applyBorder="1" applyAlignment="1" applyProtection="1">
      <alignment/>
      <protection hidden="1"/>
    </xf>
    <xf numFmtId="0" fontId="0" fillId="34" borderId="12" xfId="0" applyFont="1" applyFill="1" applyBorder="1" applyAlignment="1" applyProtection="1">
      <alignment/>
      <protection hidden="1"/>
    </xf>
    <xf numFmtId="0" fontId="16" fillId="35" borderId="0" xfId="0" applyFont="1" applyFill="1" applyAlignment="1" applyProtection="1">
      <alignment/>
      <protection hidden="1"/>
    </xf>
    <xf numFmtId="0" fontId="15" fillId="33" borderId="0" xfId="0" applyFont="1" applyFill="1" applyBorder="1" applyAlignment="1" applyProtection="1">
      <alignment/>
      <protection hidden="1"/>
    </xf>
    <xf numFmtId="0" fontId="65" fillId="0" borderId="0" xfId="0" applyFont="1" applyAlignment="1">
      <alignment/>
    </xf>
    <xf numFmtId="0" fontId="14" fillId="35" borderId="13" xfId="54" applyFont="1" applyFill="1" applyBorder="1" applyAlignment="1">
      <alignment horizontal="center" vertical="center"/>
    </xf>
    <xf numFmtId="0" fontId="14" fillId="35" borderId="14" xfId="54" applyFont="1" applyFill="1" applyBorder="1" applyAlignment="1">
      <alignment horizontal="center" vertical="center"/>
    </xf>
    <xf numFmtId="0" fontId="13" fillId="0" borderId="0" xfId="0" applyFont="1" applyAlignment="1">
      <alignment/>
    </xf>
    <xf numFmtId="0" fontId="0" fillId="36" borderId="0" xfId="0" applyFont="1" applyFill="1" applyAlignment="1">
      <alignment/>
    </xf>
    <xf numFmtId="0" fontId="0" fillId="36" borderId="0" xfId="0" applyFont="1" applyFill="1" applyAlignment="1">
      <alignment/>
    </xf>
    <xf numFmtId="0" fontId="66" fillId="0" borderId="0" xfId="0" applyFont="1" applyAlignment="1" applyProtection="1">
      <alignment/>
      <protection hidden="1"/>
    </xf>
    <xf numFmtId="0" fontId="0" fillId="35" borderId="0" xfId="0" applyFont="1" applyFill="1" applyAlignment="1">
      <alignment/>
    </xf>
    <xf numFmtId="10" fontId="0" fillId="11" borderId="15" xfId="0" applyNumberFormat="1" applyFont="1" applyFill="1" applyBorder="1" applyAlignment="1">
      <alignment/>
    </xf>
    <xf numFmtId="10" fontId="0" fillId="13" borderId="15" xfId="0" applyNumberFormat="1" applyFont="1" applyFill="1" applyBorder="1" applyAlignment="1">
      <alignment/>
    </xf>
    <xf numFmtId="10" fontId="0" fillId="37" borderId="15" xfId="0" applyNumberFormat="1" applyFont="1" applyFill="1" applyBorder="1" applyAlignment="1">
      <alignment/>
    </xf>
    <xf numFmtId="0" fontId="12" fillId="36" borderId="0" xfId="0" applyFont="1" applyFill="1" applyAlignment="1">
      <alignment horizontal="left" vertical="center" wrapText="1"/>
    </xf>
    <xf numFmtId="0" fontId="11" fillId="36" borderId="0" xfId="54" applyFont="1" applyFill="1" applyAlignment="1">
      <alignment horizontal="left" vertical="center" wrapText="1"/>
    </xf>
    <xf numFmtId="0" fontId="0" fillId="0" borderId="0" xfId="0" applyFont="1" applyAlignment="1">
      <alignment/>
    </xf>
    <xf numFmtId="0" fontId="0" fillId="0" borderId="0" xfId="0" applyFont="1" applyFill="1" applyAlignment="1">
      <alignment/>
    </xf>
    <xf numFmtId="0" fontId="3" fillId="33" borderId="16" xfId="0" applyFont="1" applyFill="1" applyBorder="1" applyAlignment="1" applyProtection="1">
      <alignment horizontal="center" vertical="center"/>
      <protection locked="0"/>
    </xf>
    <xf numFmtId="0" fontId="3" fillId="36" borderId="17" xfId="0" applyFont="1" applyFill="1" applyBorder="1" applyAlignment="1" applyProtection="1">
      <alignment vertical="center" wrapText="1"/>
      <protection hidden="1"/>
    </xf>
    <xf numFmtId="0" fontId="3" fillId="36" borderId="17" xfId="0" applyFont="1" applyFill="1" applyBorder="1" applyAlignment="1" applyProtection="1">
      <alignment/>
      <protection hidden="1"/>
    </xf>
    <xf numFmtId="0" fontId="3" fillId="0" borderId="17" xfId="0" applyFont="1" applyFill="1" applyBorder="1" applyAlignment="1" applyProtection="1">
      <alignment vertical="center" wrapText="1"/>
      <protection hidden="1"/>
    </xf>
    <xf numFmtId="0" fontId="10" fillId="35" borderId="13" xfId="54" applyFont="1" applyFill="1" applyBorder="1" applyAlignment="1">
      <alignment horizontal="center" vertical="center"/>
    </xf>
    <xf numFmtId="0" fontId="5" fillId="36" borderId="17" xfId="0" applyFont="1" applyFill="1" applyBorder="1" applyAlignment="1" applyProtection="1">
      <alignment/>
      <protection hidden="1"/>
    </xf>
    <xf numFmtId="0" fontId="67" fillId="0" borderId="0" xfId="58" applyFont="1" applyFill="1" applyBorder="1" applyAlignment="1">
      <alignment horizontal="left" vertical="center" indent="1"/>
      <protection/>
    </xf>
    <xf numFmtId="0" fontId="68" fillId="0" borderId="0" xfId="58" applyFont="1" applyFill="1" applyBorder="1" applyAlignment="1">
      <alignment horizontal="left" vertical="center" indent="1"/>
      <protection/>
    </xf>
    <xf numFmtId="14" fontId="68" fillId="0" borderId="0" xfId="58" applyNumberFormat="1" applyFont="1" applyFill="1" applyBorder="1" applyAlignment="1">
      <alignment horizontal="left" vertical="center" indent="1"/>
      <protection/>
    </xf>
    <xf numFmtId="0" fontId="68" fillId="0" borderId="0" xfId="58" applyFont="1" applyAlignment="1">
      <alignment horizontal="left" vertical="center" indent="1"/>
      <protection/>
    </xf>
    <xf numFmtId="14" fontId="68" fillId="0" borderId="0" xfId="58" applyNumberFormat="1" applyFont="1" applyAlignment="1">
      <alignment horizontal="left" vertical="center" indent="1"/>
      <protection/>
    </xf>
    <xf numFmtId="9" fontId="68" fillId="0" borderId="0" xfId="58" applyNumberFormat="1" applyFont="1" applyAlignment="1">
      <alignment horizontal="right" vertical="center" indent="1"/>
      <protection/>
    </xf>
    <xf numFmtId="0" fontId="68" fillId="0" borderId="0" xfId="58" applyFont="1" applyAlignment="1">
      <alignment horizontal="right" vertical="center" indent="1"/>
      <protection/>
    </xf>
    <xf numFmtId="0" fontId="3" fillId="34" borderId="10" xfId="0" applyFont="1" applyFill="1" applyBorder="1" applyAlignment="1" applyProtection="1">
      <alignment/>
      <protection hidden="1"/>
    </xf>
    <xf numFmtId="0" fontId="3" fillId="34" borderId="11" xfId="0" applyFont="1" applyFill="1" applyBorder="1" applyAlignment="1" applyProtection="1">
      <alignment/>
      <protection hidden="1"/>
    </xf>
    <xf numFmtId="0" fontId="3" fillId="34" borderId="12" xfId="0" applyFont="1" applyFill="1" applyBorder="1" applyAlignment="1" applyProtection="1">
      <alignment/>
      <protection hidden="1"/>
    </xf>
    <xf numFmtId="10" fontId="3" fillId="0" borderId="15" xfId="46" applyNumberFormat="1" applyFont="1" applyBorder="1" applyAlignment="1" applyProtection="1">
      <alignment horizontal="right" vertical="center"/>
      <protection hidden="1" locked="0"/>
    </xf>
    <xf numFmtId="10" fontId="3" fillId="0" borderId="15" xfId="0" applyNumberFormat="1" applyFont="1" applyBorder="1" applyAlignment="1">
      <alignment/>
    </xf>
    <xf numFmtId="0" fontId="7" fillId="38" borderId="18" xfId="0" applyFont="1" applyFill="1" applyBorder="1" applyAlignment="1" applyProtection="1">
      <alignment/>
      <protection hidden="1"/>
    </xf>
    <xf numFmtId="0" fontId="7" fillId="38" borderId="19" xfId="0" applyFont="1" applyFill="1" applyBorder="1" applyAlignment="1" applyProtection="1">
      <alignment horizontal="center"/>
      <protection hidden="1"/>
    </xf>
    <xf numFmtId="0" fontId="7" fillId="38" borderId="20" xfId="0" applyFont="1" applyFill="1" applyBorder="1" applyAlignment="1" applyProtection="1">
      <alignment/>
      <protection hidden="1"/>
    </xf>
    <xf numFmtId="0" fontId="7" fillId="38" borderId="21" xfId="0" applyFont="1" applyFill="1" applyBorder="1" applyAlignment="1" applyProtection="1">
      <alignment horizontal="center"/>
      <protection hidden="1"/>
    </xf>
    <xf numFmtId="0" fontId="3" fillId="33" borderId="22" xfId="0" applyFont="1" applyFill="1" applyBorder="1" applyAlignment="1" applyProtection="1">
      <alignment horizontal="center" vertical="center"/>
      <protection locked="0"/>
    </xf>
    <xf numFmtId="0" fontId="3" fillId="33" borderId="23" xfId="0" applyFont="1" applyFill="1" applyBorder="1" applyAlignment="1" applyProtection="1">
      <alignment horizontal="center" vertical="center"/>
      <protection hidden="1"/>
    </xf>
    <xf numFmtId="0" fontId="3" fillId="33" borderId="24" xfId="0"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67" fillId="0" borderId="0" xfId="58" applyFont="1" applyFill="1" applyBorder="1" applyAlignment="1">
      <alignment horizontal="left" vertical="center" indent="1"/>
      <protection/>
    </xf>
    <xf numFmtId="1" fontId="9" fillId="13" borderId="25" xfId="0" applyNumberFormat="1" applyFont="1" applyFill="1" applyBorder="1" applyAlignment="1" applyProtection="1">
      <alignment horizontal="right"/>
      <protection hidden="1" locked="0"/>
    </xf>
    <xf numFmtId="3" fontId="3" fillId="13" borderId="25" xfId="46" applyNumberFormat="1" applyFont="1" applyFill="1" applyBorder="1" applyAlignment="1" applyProtection="1">
      <alignment horizontal="right"/>
      <protection hidden="1" locked="0"/>
    </xf>
    <xf numFmtId="0" fontId="0" fillId="33" borderId="0" xfId="0" applyNumberFormat="1" applyFont="1" applyFill="1" applyBorder="1" applyAlignment="1" applyProtection="1">
      <alignment/>
      <protection hidden="1"/>
    </xf>
    <xf numFmtId="1" fontId="3" fillId="11" borderId="25" xfId="0" applyNumberFormat="1" applyFont="1" applyFill="1" applyBorder="1" applyAlignment="1" applyProtection="1">
      <alignment horizontal="right"/>
      <protection hidden="1" locked="0"/>
    </xf>
    <xf numFmtId="3" fontId="3" fillId="11" borderId="25" xfId="46" applyNumberFormat="1" applyFont="1" applyFill="1" applyBorder="1" applyAlignment="1" applyProtection="1">
      <alignment horizontal="right"/>
      <protection hidden="1" locked="0"/>
    </xf>
    <xf numFmtId="1" fontId="8" fillId="2" borderId="25" xfId="0" applyNumberFormat="1" applyFont="1" applyFill="1" applyBorder="1" applyAlignment="1" applyProtection="1">
      <alignment horizontal="right"/>
      <protection hidden="1" locked="0"/>
    </xf>
    <xf numFmtId="3" fontId="0" fillId="2" borderId="25" xfId="46" applyNumberFormat="1" applyFont="1" applyFill="1" applyBorder="1" applyAlignment="1" applyProtection="1">
      <alignment horizontal="right"/>
      <protection hidden="1" locked="0"/>
    </xf>
    <xf numFmtId="0" fontId="3" fillId="36" borderId="0" xfId="0" applyFont="1" applyFill="1" applyAlignment="1">
      <alignment/>
    </xf>
    <xf numFmtId="0" fontId="7" fillId="35" borderId="0" xfId="0" applyFont="1" applyFill="1" applyBorder="1" applyAlignment="1" applyProtection="1">
      <alignment horizontal="center" wrapText="1"/>
      <protection hidden="1"/>
    </xf>
    <xf numFmtId="0" fontId="7" fillId="35" borderId="0" xfId="0" applyFont="1" applyFill="1" applyBorder="1" applyAlignment="1" applyProtection="1">
      <alignment horizontal="center" vertical="center" wrapText="1"/>
      <protection hidden="1"/>
    </xf>
    <xf numFmtId="0" fontId="0" fillId="35" borderId="0" xfId="0" applyFont="1" applyFill="1" applyAlignment="1" applyProtection="1">
      <alignment/>
      <protection hidden="1"/>
    </xf>
    <xf numFmtId="0" fontId="60" fillId="35" borderId="0" xfId="58" applyFont="1" applyFill="1" applyAlignment="1">
      <alignment vertical="center"/>
      <protection/>
    </xf>
    <xf numFmtId="0" fontId="6" fillId="36" borderId="0" xfId="0" applyFont="1" applyFill="1" applyAlignment="1">
      <alignment/>
    </xf>
    <xf numFmtId="0" fontId="3" fillId="36" borderId="0" xfId="0" applyFont="1" applyFill="1" applyAlignment="1">
      <alignment/>
    </xf>
    <xf numFmtId="0" fontId="0" fillId="0" borderId="0" xfId="0" applyFont="1" applyFill="1" applyAlignment="1">
      <alignment/>
    </xf>
    <xf numFmtId="0" fontId="6" fillId="36" borderId="0" xfId="0" applyFont="1" applyFill="1" applyAlignment="1">
      <alignment horizontal="left" vertical="center"/>
    </xf>
    <xf numFmtId="0" fontId="3" fillId="36" borderId="0" xfId="0" applyFont="1" applyFill="1" applyAlignment="1">
      <alignment horizontal="left" vertical="center"/>
    </xf>
    <xf numFmtId="0" fontId="3" fillId="36" borderId="26" xfId="0" applyFont="1" applyFill="1" applyBorder="1" applyAlignment="1" applyProtection="1">
      <alignment/>
      <protection hidden="1"/>
    </xf>
    <xf numFmtId="0" fontId="5" fillId="36" borderId="26" xfId="0" applyFont="1" applyFill="1" applyBorder="1" applyAlignment="1" applyProtection="1">
      <alignment/>
      <protection hidden="1"/>
    </xf>
    <xf numFmtId="0" fontId="3" fillId="0" borderId="27" xfId="0" applyFont="1" applyFill="1" applyBorder="1" applyAlignment="1" applyProtection="1">
      <alignment vertical="center" wrapText="1"/>
      <protection hidden="1"/>
    </xf>
    <xf numFmtId="0" fontId="3" fillId="0" borderId="17" xfId="0" applyFont="1" applyFill="1" applyBorder="1" applyAlignment="1" applyProtection="1">
      <alignment/>
      <protection hidden="1"/>
    </xf>
    <xf numFmtId="0" fontId="5" fillId="0" borderId="17" xfId="0" applyFont="1" applyFill="1" applyBorder="1" applyAlignment="1" applyProtection="1">
      <alignment/>
      <protection hidden="1"/>
    </xf>
    <xf numFmtId="0" fontId="69" fillId="0" borderId="17" xfId="0" applyFont="1" applyFill="1" applyBorder="1" applyAlignment="1" applyProtection="1">
      <alignment vertical="center" wrapText="1"/>
      <protection hidden="1"/>
    </xf>
    <xf numFmtId="0" fontId="68" fillId="0" borderId="0" xfId="58" applyFont="1" applyBorder="1" applyAlignment="1">
      <alignment horizontal="left" vertical="center" indent="1"/>
      <protection/>
    </xf>
    <xf numFmtId="14" fontId="68" fillId="0" borderId="0" xfId="58" applyNumberFormat="1" applyFont="1" applyBorder="1" applyAlignment="1">
      <alignment horizontal="left" vertical="center" indent="1"/>
      <protection/>
    </xf>
    <xf numFmtId="0" fontId="68" fillId="0" borderId="0" xfId="58" applyFont="1" applyBorder="1" applyAlignment="1">
      <alignment horizontal="right" vertical="center" indent="1"/>
      <protection/>
    </xf>
    <xf numFmtId="0" fontId="56" fillId="36" borderId="0" xfId="54" applyFont="1" applyFill="1" applyAlignment="1">
      <alignment/>
    </xf>
    <xf numFmtId="0" fontId="2" fillId="35" borderId="0" xfId="0" applyFont="1" applyFill="1" applyAlignment="1">
      <alignment horizontal="center"/>
    </xf>
    <xf numFmtId="0" fontId="4" fillId="35" borderId="0" xfId="0" applyFont="1" applyFill="1" applyAlignment="1">
      <alignment horizontal="center" vertical="center"/>
    </xf>
    <xf numFmtId="0" fontId="56" fillId="36" borderId="0" xfId="54" applyFont="1" applyFill="1" applyAlignment="1">
      <alignment horizontal="center"/>
    </xf>
    <xf numFmtId="0" fontId="4" fillId="35" borderId="0" xfId="0" applyFont="1" applyFill="1" applyAlignment="1">
      <alignment horizontal="center" vertical="center"/>
    </xf>
    <xf numFmtId="0" fontId="2" fillId="35" borderId="0" xfId="0" applyFont="1" applyFill="1" applyBorder="1" applyAlignment="1" applyProtection="1">
      <alignment horizontal="center" vertical="center" wrapText="1"/>
      <protection hidden="1"/>
    </xf>
    <xf numFmtId="0" fontId="3" fillId="34" borderId="0" xfId="0" applyFont="1" applyFill="1" applyAlignment="1" applyProtection="1">
      <alignment horizontal="left" vertical="top" wrapText="1"/>
      <protection hidden="1"/>
    </xf>
    <xf numFmtId="0" fontId="3" fillId="34" borderId="10" xfId="0" applyFont="1" applyFill="1" applyBorder="1" applyAlignment="1" applyProtection="1">
      <alignment horizontal="left" wrapText="1"/>
      <protection hidden="1"/>
    </xf>
    <xf numFmtId="0" fontId="3" fillId="34" borderId="11" xfId="0" applyFont="1" applyFill="1" applyBorder="1" applyAlignment="1" applyProtection="1">
      <alignment horizontal="left" wrapText="1"/>
      <protection hidden="1"/>
    </xf>
    <xf numFmtId="0" fontId="0" fillId="34" borderId="10" xfId="0" applyFont="1" applyFill="1" applyBorder="1" applyAlignment="1" applyProtection="1">
      <alignment horizontal="left" wrapText="1"/>
      <protection hidden="1"/>
    </xf>
    <xf numFmtId="0" fontId="0" fillId="34" borderId="11" xfId="0" applyFont="1" applyFill="1" applyBorder="1" applyAlignment="1" applyProtection="1">
      <alignment horizontal="left" wrapText="1"/>
      <protection hidden="1"/>
    </xf>
    <xf numFmtId="0" fontId="2" fillId="35" borderId="0" xfId="0" applyFont="1" applyFill="1" applyAlignment="1">
      <alignment horizontal="center" vertical="center"/>
    </xf>
    <xf numFmtId="0" fontId="2" fillId="35" borderId="0" xfId="0" applyFont="1" applyFill="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dxfs count="23">
    <dxf>
      <fill>
        <patternFill>
          <bgColor rgb="FFC0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theme="3"/>
        </patternFill>
      </fill>
    </dxf>
    <dxf>
      <fill>
        <patternFill>
          <bgColor rgb="FFC0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theme="3"/>
        </patternFill>
      </fill>
    </dxf>
    <dxf>
      <font>
        <color theme="0"/>
      </font>
      <fill>
        <patternFill>
          <bgColor rgb="FFC00000"/>
        </patternFill>
      </fill>
      <border/>
    </dxf>
    <dxf>
      <font>
        <color rgb="FF9C0006"/>
      </font>
      <fill>
        <patternFill>
          <bgColor rgb="FFFFC7CE"/>
        </patternFill>
      </fill>
      <border/>
    </dxf>
    <dxf>
      <font>
        <color rgb="FF9C6500"/>
      </font>
      <fill>
        <patternFill>
          <bgColor rgb="FFFFEB9C"/>
        </patternFill>
      </fill>
      <border/>
    </dxf>
    <dxf>
      <font>
        <color rgb="FF006100"/>
      </font>
      <fill>
        <patternFill>
          <bgColor rgb="FFC6EFCE"/>
        </patternFill>
      </fill>
      <border/>
    </dxf>
    <dxf>
      <font>
        <color auto="1"/>
      </font>
      <fill>
        <patternFill>
          <bgColor theme="7"/>
        </patternFill>
      </fill>
      <border/>
    </dxf>
    <dxf>
      <font>
        <color theme="1"/>
      </font>
      <fill>
        <patternFill>
          <bgColor rgb="FFFFC0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66675</xdr:rowOff>
    </xdr:from>
    <xdr:to>
      <xdr:col>12</xdr:col>
      <xdr:colOff>9525</xdr:colOff>
      <xdr:row>22</xdr:row>
      <xdr:rowOff>28575</xdr:rowOff>
    </xdr:to>
    <xdr:sp>
      <xdr:nvSpPr>
        <xdr:cNvPr id="1" name="TextBox 2"/>
        <xdr:cNvSpPr txBox="1">
          <a:spLocks noChangeArrowheads="1"/>
        </xdr:cNvSpPr>
      </xdr:nvSpPr>
      <xdr:spPr>
        <a:xfrm>
          <a:off x="857250" y="1209675"/>
          <a:ext cx="6496050" cy="3009900"/>
        </a:xfrm>
        <a:prstGeom prst="rect">
          <a:avLst/>
        </a:prstGeom>
        <a:solidFill>
          <a:srgbClr val="E7E6E6"/>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It has become more and more common for employees to work at a company for one or two years and then move to another company. This job-hopping practice has become more than an inconvenience for employers and has begun drastically affecting their bottom lines.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It has been estimated that every time a business loses and replaces an employee, it costs the business up to nine months’ salary. In many cases, the nine-month estimation may be low depending on the productivity or skill set of the former employee.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Losing an employee requires resources to be spent on recruiting, interviewing, onboarding, catching up on lost productivity and more. It is difficult to properly identify all the areas that are affected when an employee leaves.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Also, company culture can be negatively impacted when retention is an ongoing issue. Employee morale and engagement suffer when turnover is high.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There is no doubt that reducing turnover rates and increasing retention rates will make for a more profitable business. Use this tool to start improving retention at your company.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12</xdr:col>
      <xdr:colOff>228600</xdr:colOff>
      <xdr:row>6</xdr:row>
      <xdr:rowOff>57150</xdr:rowOff>
    </xdr:from>
    <xdr:to>
      <xdr:col>17</xdr:col>
      <xdr:colOff>533400</xdr:colOff>
      <xdr:row>21</xdr:row>
      <xdr:rowOff>180975</xdr:rowOff>
    </xdr:to>
    <xdr:grpSp>
      <xdr:nvGrpSpPr>
        <xdr:cNvPr id="2" name="Group 3"/>
        <xdr:cNvGrpSpPr>
          <a:grpSpLocks/>
        </xdr:cNvGrpSpPr>
      </xdr:nvGrpSpPr>
      <xdr:grpSpPr>
        <a:xfrm>
          <a:off x="7572375" y="1200150"/>
          <a:ext cx="3352800" cy="2981325"/>
          <a:chOff x="7191374" y="1000125"/>
          <a:chExt cx="3352801" cy="3309123"/>
        </a:xfrm>
        <a:solidFill>
          <a:srgbClr val="FFFFFF"/>
        </a:solidFill>
      </xdr:grpSpPr>
      <xdr:sp>
        <xdr:nvSpPr>
          <xdr:cNvPr id="3" name="TextBox 4"/>
          <xdr:cNvSpPr txBox="1">
            <a:spLocks noChangeArrowheads="1"/>
          </xdr:cNvSpPr>
        </xdr:nvSpPr>
        <xdr:spPr>
          <a:xfrm>
            <a:off x="7191374" y="1211909"/>
            <a:ext cx="3352801" cy="3097339"/>
          </a:xfrm>
          <a:prstGeom prst="rect">
            <a:avLst/>
          </a:prstGeom>
          <a:solidFill>
            <a:srgbClr val="E7E6E6"/>
          </a:solidFill>
          <a:ln w="9525" cmpd="sng">
            <a:noFill/>
          </a:ln>
        </xdr:spPr>
        <xdr:txBody>
          <a:bodyPr vertOverflow="clip" wrap="square"/>
          <a:p>
            <a:pPr algn="l">
              <a:defRPr/>
            </a:pPr>
            <a:r>
              <a:rPr lang="en-US" cap="none" sz="1800" b="1" i="0" u="none" baseline="0">
                <a:solidFill>
                  <a:srgbClr val="000000"/>
                </a:solidFill>
                <a:latin typeface="Calibri"/>
                <a:ea typeface="Calibri"/>
                <a:cs typeface="Calibri"/>
              </a:rPr>
              <a:t>Why is this Important?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Society for Human Resource Management (SHRM) gives examples of turnover costs of $133,000 for an HR manager and $150,000 for an accountant. These are not isolated examples, but rather an illustration of how much turnover costs companies, especially those that do not monitor trends or work to improve their workplace.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There are many unforeseen costs related to turnover, and this tool will help develop a strategy to reduce turnover-related expenses.</a:t>
            </a:r>
          </a:p>
        </xdr:txBody>
      </xdr:sp>
      <xdr:sp>
        <xdr:nvSpPr>
          <xdr:cNvPr id="4" name="Rectangle 8"/>
          <xdr:cNvSpPr>
            <a:spLocks/>
          </xdr:cNvSpPr>
        </xdr:nvSpPr>
        <xdr:spPr>
          <a:xfrm>
            <a:off x="7191374" y="1000125"/>
            <a:ext cx="3352801" cy="201029"/>
          </a:xfrm>
          <a:prstGeom prst="rect">
            <a:avLst/>
          </a:prstGeom>
          <a:solidFill>
            <a:srgbClr val="40404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114300</xdr:rowOff>
    </xdr:from>
    <xdr:to>
      <xdr:col>4</xdr:col>
      <xdr:colOff>9525</xdr:colOff>
      <xdr:row>3</xdr:row>
      <xdr:rowOff>57150</xdr:rowOff>
    </xdr:to>
    <xdr:grpSp>
      <xdr:nvGrpSpPr>
        <xdr:cNvPr id="1" name="Group 5"/>
        <xdr:cNvGrpSpPr>
          <a:grpSpLocks/>
        </xdr:cNvGrpSpPr>
      </xdr:nvGrpSpPr>
      <xdr:grpSpPr>
        <a:xfrm>
          <a:off x="619125" y="114300"/>
          <a:ext cx="7820025" cy="933450"/>
          <a:chOff x="619125" y="114300"/>
          <a:chExt cx="7820025" cy="933450"/>
        </a:xfrm>
        <a:solidFill>
          <a:srgbClr val="FFFFFF"/>
        </a:solidFill>
      </xdr:grpSpPr>
      <xdr:sp>
        <xdr:nvSpPr>
          <xdr:cNvPr id="2" name="Title" descr="To-Do List"/>
          <xdr:cNvSpPr txBox="1">
            <a:spLocks noChangeArrowheads="1"/>
          </xdr:cNvSpPr>
        </xdr:nvSpPr>
        <xdr:spPr>
          <a:xfrm>
            <a:off x="818536" y="181042"/>
            <a:ext cx="7106448" cy="495195"/>
          </a:xfrm>
          <a:prstGeom prst="rect">
            <a:avLst/>
          </a:prstGeom>
          <a:solidFill>
            <a:srgbClr val="404040"/>
          </a:solidFill>
          <a:ln w="19050" cmpd="sng">
            <a:noFill/>
          </a:ln>
        </xdr:spPr>
        <xdr:txBody>
          <a:bodyPr vertOverflow="clip" wrap="square" lIns="457200" tIns="45720" rIns="91440" bIns="45720"/>
          <a:p>
            <a:pPr algn="ctr">
              <a:defRPr/>
            </a:pPr>
            <a:r>
              <a:rPr lang="en-US" cap="none" sz="2400" b="1" i="0" u="none" baseline="0">
                <a:solidFill>
                  <a:srgbClr val="FFFFFF"/>
                </a:solidFill>
                <a:latin typeface="Calibri"/>
                <a:ea typeface="Calibri"/>
                <a:cs typeface="Calibri"/>
              </a:rPr>
              <a:t>Occupational</a:t>
            </a:r>
            <a:r>
              <a:rPr lang="en-US" cap="none" sz="2400" b="1" i="0" u="none" baseline="0">
                <a:solidFill>
                  <a:srgbClr val="FFFFFF"/>
                </a:solidFill>
                <a:latin typeface="Calibri"/>
                <a:ea typeface="Calibri"/>
                <a:cs typeface="Calibri"/>
              </a:rPr>
              <a:t> Salary Data</a:t>
            </a:r>
          </a:p>
        </xdr:txBody>
      </xdr:sp>
      <xdr:sp>
        <xdr:nvSpPr>
          <xdr:cNvPr id="3" name="Rectangle 3"/>
          <xdr:cNvSpPr>
            <a:spLocks/>
          </xdr:cNvSpPr>
        </xdr:nvSpPr>
        <xdr:spPr>
          <a:xfrm>
            <a:off x="7924983" y="181042"/>
            <a:ext cx="514167" cy="819102"/>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4" name="Rectangle 4"/>
          <xdr:cNvSpPr>
            <a:spLocks/>
          </xdr:cNvSpPr>
        </xdr:nvSpPr>
        <xdr:spPr>
          <a:xfrm>
            <a:off x="619125" y="114300"/>
            <a:ext cx="523942" cy="933450"/>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1543050</xdr:colOff>
      <xdr:row>0</xdr:row>
      <xdr:rowOff>180975</xdr:rowOff>
    </xdr:from>
    <xdr:to>
      <xdr:col>6</xdr:col>
      <xdr:colOff>1047750</xdr:colOff>
      <xdr:row>3</xdr:row>
      <xdr:rowOff>0</xdr:rowOff>
    </xdr:to>
    <xdr:sp>
      <xdr:nvSpPr>
        <xdr:cNvPr id="5" name="TextBox 2"/>
        <xdr:cNvSpPr txBox="1">
          <a:spLocks noChangeArrowheads="1"/>
        </xdr:cNvSpPr>
      </xdr:nvSpPr>
      <xdr:spPr>
        <a:xfrm>
          <a:off x="8286750" y="180975"/>
          <a:ext cx="5048250" cy="809625"/>
        </a:xfrm>
        <a:prstGeom prst="rect">
          <a:avLst/>
        </a:prstGeom>
        <a:solidFill>
          <a:srgbClr val="E7E6E6"/>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The following data is derived from the Bureau of Labor Statistics (BLS). It should be used as a reference only and is limited to the same survey parameters as any other survey results. For additional assistance on searching the database or questions on the source data, please visit the "FAQs"</a:t>
          </a:r>
          <a:r>
            <a:rPr lang="en-US" cap="none" sz="1200" b="0" i="0" u="none" baseline="0">
              <a:solidFill>
                <a:srgbClr val="000000"/>
              </a:solidFill>
              <a:latin typeface="Calibri"/>
              <a:ea typeface="Calibri"/>
              <a:cs typeface="Calibri"/>
            </a:rPr>
            <a:t> tab</a:t>
          </a:r>
          <a:r>
            <a:rPr lang="en-US" cap="none" sz="1200" b="0" i="0" u="none" baseline="0">
              <a:solidFill>
                <a:srgbClr val="000000"/>
              </a:solidFill>
              <a:latin typeface="Calibri"/>
              <a:ea typeface="Calibri"/>
              <a:cs typeface="Calibri"/>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57150</xdr:rowOff>
    </xdr:from>
    <xdr:to>
      <xdr:col>11</xdr:col>
      <xdr:colOff>9525</xdr:colOff>
      <xdr:row>41</xdr:row>
      <xdr:rowOff>85725</xdr:rowOff>
    </xdr:to>
    <xdr:grpSp>
      <xdr:nvGrpSpPr>
        <xdr:cNvPr id="1" name="Group 6"/>
        <xdr:cNvGrpSpPr>
          <a:grpSpLocks/>
        </xdr:cNvGrpSpPr>
      </xdr:nvGrpSpPr>
      <xdr:grpSpPr>
        <a:xfrm>
          <a:off x="790575" y="1238250"/>
          <a:ext cx="5067300" cy="7077075"/>
          <a:chOff x="790575" y="1238248"/>
          <a:chExt cx="5095929" cy="7077077"/>
        </a:xfrm>
        <a:solidFill>
          <a:srgbClr val="FFFFFF"/>
        </a:solidFill>
      </xdr:grpSpPr>
      <xdr:grpSp>
        <xdr:nvGrpSpPr>
          <xdr:cNvPr id="2" name="Group 4"/>
          <xdr:cNvGrpSpPr>
            <a:grpSpLocks/>
          </xdr:cNvGrpSpPr>
        </xdr:nvGrpSpPr>
        <xdr:grpSpPr>
          <a:xfrm>
            <a:off x="790575" y="1238248"/>
            <a:ext cx="5095929" cy="7077077"/>
            <a:chOff x="790575" y="1238248"/>
            <a:chExt cx="5095929" cy="7077077"/>
          </a:xfrm>
          <a:solidFill>
            <a:srgbClr val="FFFFFF"/>
          </a:solidFill>
        </xdr:grpSpPr>
        <xdr:sp>
          <xdr:nvSpPr>
            <xdr:cNvPr id="3" name="TextBox 1"/>
            <xdr:cNvSpPr txBox="1">
              <a:spLocks noChangeArrowheads="1"/>
            </xdr:cNvSpPr>
          </xdr:nvSpPr>
          <xdr:spPr>
            <a:xfrm>
              <a:off x="790575" y="1238248"/>
              <a:ext cx="5095929" cy="7077077"/>
            </a:xfrm>
            <a:prstGeom prst="rect">
              <a:avLst/>
            </a:prstGeom>
            <a:solidFill>
              <a:srgbClr val="E7E6E6"/>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How do I navigate</a:t>
              </a:r>
              <a:r>
                <a:rPr lang="en-US" cap="none" sz="1200" b="1" i="0" u="none" baseline="0">
                  <a:solidFill>
                    <a:srgbClr val="000000"/>
                  </a:solidFill>
                  <a:latin typeface="Calibri"/>
                  <a:ea typeface="Calibri"/>
                  <a:cs typeface="Calibri"/>
                </a:rPr>
                <a:t> this tool?
</a:t>
              </a:r>
              <a:r>
                <a:rPr lang="en-US" cap="none" sz="1200" b="0" i="0" u="none" baseline="0">
                  <a:solidFill>
                    <a:srgbClr val="000000"/>
                  </a:solidFill>
                  <a:latin typeface="Calibri"/>
                  <a:ea typeface="Calibri"/>
                  <a:cs typeface="Calibri"/>
                </a:rPr>
                <a:t>Click on the arrows in the top-left hand corner to navigate forward or backward through the tool. Alternatively, you can click on the tabs at the bottom of the tool to reach a desired page.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How do I complete the necessary fields on a given page?</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Each page includes instructions and an explanation of the required fields. Read each section carefully to understand what you must enter. Some fields require you to select from pre-determined answers. In these instances, you will see a small arrow when you highlight a cell. Click the downward-facing arrow to display the options, as seen below, then click the desired answer.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Where does the data on the BLS tab come from?</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data on that tab comes from the Bureau of Labor Statistics (BLS). The data is updated and maintained by that bureau.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Why aren't the "Results" calculations working automatically?</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If a "Results" cell shows as blank, </a:t>
              </a:r>
              <a:r>
                <a:rPr lang="en-US" cap="none" sz="11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#VALUE!" or "#DIV/0!," then you might need to adjust your Excel settings. Navigate to File &gt; Options &gt; Formulas. Change the "Calculation options" to "Automatic" and that should resolve the issue. Below is a picture of that setting.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Why aren't the "Score" values filling in automatically?
</a:t>
              </a:r>
              <a:r>
                <a:rPr lang="en-US" cap="none" sz="1200" b="0" i="0" u="none" baseline="0">
                  <a:solidFill>
                    <a:srgbClr val="000000"/>
                  </a:solidFill>
                  <a:latin typeface="Calibri"/>
                  <a:ea typeface="Calibri"/>
                  <a:cs typeface="Calibri"/>
                </a:rPr>
                <a:t>This issue can be resolved by following the same steps as listed above. Setting the "Calculation options" to "Automatic" should fix the issue. 
</a:t>
              </a:r>
              <a:r>
                <a:rPr lang="en-US" cap="none" sz="1200" b="0" i="0" u="none" baseline="0">
                  <a:solidFill>
                    <a:srgbClr val="000000"/>
                  </a:solidFill>
                  <a:latin typeface="Calibri"/>
                  <a:ea typeface="Calibri"/>
                  <a:cs typeface="Calibri"/>
                </a:rPr>
                <a:t>
</a:t>
              </a:r>
            </a:p>
          </xdr:txBody>
        </xdr:sp>
        <xdr:pic>
          <xdr:nvPicPr>
            <xdr:cNvPr id="4" name="Picture 3"/>
            <xdr:cNvPicPr preferRelativeResize="1">
              <a:picLocks noChangeAspect="1"/>
            </xdr:cNvPicPr>
          </xdr:nvPicPr>
          <xdr:blipFill>
            <a:blip r:embed="rId1"/>
            <a:stretch>
              <a:fillRect/>
            </a:stretch>
          </xdr:blipFill>
          <xdr:spPr>
            <a:xfrm>
              <a:off x="1039002" y="3486989"/>
              <a:ext cx="1216653" cy="638706"/>
            </a:xfrm>
            <a:prstGeom prst="rect">
              <a:avLst/>
            </a:prstGeom>
            <a:noFill/>
            <a:ln w="9525" cmpd="sng">
              <a:noFill/>
            </a:ln>
          </xdr:spPr>
        </xdr:pic>
      </xdr:grpSp>
      <xdr:pic>
        <xdr:nvPicPr>
          <xdr:cNvPr id="5" name="Picture 5"/>
          <xdr:cNvPicPr preferRelativeResize="1">
            <a:picLocks noChangeAspect="1"/>
          </xdr:cNvPicPr>
        </xdr:nvPicPr>
        <xdr:blipFill>
          <a:blip r:embed="rId2"/>
          <a:stretch>
            <a:fillRect/>
          </a:stretch>
        </xdr:blipFill>
        <xdr:spPr>
          <a:xfrm>
            <a:off x="1039002" y="6144432"/>
            <a:ext cx="2240935" cy="108633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7</xdr:row>
      <xdr:rowOff>9525</xdr:rowOff>
    </xdr:from>
    <xdr:to>
      <xdr:col>14</xdr:col>
      <xdr:colOff>9525</xdr:colOff>
      <xdr:row>29</xdr:row>
      <xdr:rowOff>0</xdr:rowOff>
    </xdr:to>
    <xdr:grpSp>
      <xdr:nvGrpSpPr>
        <xdr:cNvPr id="1" name="Group 11"/>
        <xdr:cNvGrpSpPr>
          <a:grpSpLocks/>
        </xdr:cNvGrpSpPr>
      </xdr:nvGrpSpPr>
      <xdr:grpSpPr>
        <a:xfrm>
          <a:off x="857250" y="1781175"/>
          <a:ext cx="7362825" cy="4067175"/>
          <a:chOff x="858492" y="1761461"/>
          <a:chExt cx="7412875" cy="4137786"/>
        </a:xfrm>
        <a:solidFill>
          <a:srgbClr val="FFFFFF"/>
        </a:solidFill>
      </xdr:grpSpPr>
      <xdr:sp>
        <xdr:nvSpPr>
          <xdr:cNvPr id="2" name="TextBox 2"/>
          <xdr:cNvSpPr txBox="1">
            <a:spLocks noChangeArrowheads="1"/>
          </xdr:cNvSpPr>
        </xdr:nvSpPr>
        <xdr:spPr>
          <a:xfrm>
            <a:off x="858492" y="1761461"/>
            <a:ext cx="7412875" cy="4137786"/>
          </a:xfrm>
          <a:prstGeom prst="rect">
            <a:avLst/>
          </a:prstGeom>
          <a:solidFill>
            <a:srgbClr val="E7E6E6"/>
          </a:solidFill>
          <a:ln w="9525" cmpd="sng">
            <a:noFill/>
          </a:ln>
        </xdr:spPr>
        <xdr:txBody>
          <a:bodyPr vertOverflow="clip" wrap="square"/>
          <a:p>
            <a:pPr algn="l">
              <a:defRPr/>
            </a:pPr>
            <a:r>
              <a:rPr lang="en-US" cap="none" sz="5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Top Performer Scorecard
</a:t>
            </a:r>
            <a:r>
              <a:rPr lang="en-US" cap="none" sz="1200" b="0" i="0" u="none" baseline="0">
                <a:solidFill>
                  <a:srgbClr val="000000"/>
                </a:solidFill>
                <a:latin typeface="Calibri"/>
                <a:ea typeface="Calibri"/>
                <a:cs typeface="Calibri"/>
              </a:rPr>
              <a:t>This scorecard will identify if the employee, who was previously identified as a retention risk, is a top performer.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Employee Tracker
</a:t>
            </a:r>
            <a:r>
              <a:rPr lang="en-US" cap="none" sz="1200" b="0" i="0" u="none" baseline="0">
                <a:solidFill>
                  <a:srgbClr val="000000"/>
                </a:solidFill>
                <a:latin typeface="Calibri"/>
                <a:ea typeface="Calibri"/>
                <a:cs typeface="Calibri"/>
              </a:rPr>
              <a:t>Take the results of the "Retention Risk" and "Top Performer" scorecards and enter them into the "Employee</a:t>
            </a:r>
            <a:r>
              <a:rPr lang="en-US" cap="none" sz="1200" b="0" i="0" u="none" baseline="0">
                <a:solidFill>
                  <a:srgbClr val="000000"/>
                </a:solidFill>
                <a:latin typeface="Calibri"/>
                <a:ea typeface="Calibri"/>
                <a:cs typeface="Calibri"/>
              </a:rPr>
              <a:t> Tracker" tab</a:t>
            </a:r>
            <a:r>
              <a:rPr lang="en-US" cap="none" sz="1200" b="0" i="0" u="none" baseline="0">
                <a:solidFill>
                  <a:srgbClr val="000000"/>
                </a:solidFill>
                <a:latin typeface="Calibri"/>
                <a:ea typeface="Calibri"/>
                <a:cs typeface="Calibri"/>
              </a:rPr>
              <a:t>. On this tab, you will be able to assign a level of risk to employees and then assign a retention priority based on their top performer score. This is a great way to organize employee risk levels</a:t>
            </a:r>
            <a:r>
              <a:rPr lang="en-US" cap="none" sz="1200" b="0" i="0" u="none" baseline="0">
                <a:solidFill>
                  <a:srgbClr val="000000"/>
                </a:solidFill>
                <a:latin typeface="Calibri"/>
                <a:ea typeface="Calibri"/>
                <a:cs typeface="Calibri"/>
              </a:rPr>
              <a:t> a</a:t>
            </a:r>
            <a:r>
              <a:rPr lang="en-US" cap="none" sz="1200" b="0" i="0" u="none" baseline="0">
                <a:solidFill>
                  <a:srgbClr val="000000"/>
                </a:solidFill>
                <a:latin typeface="Calibri"/>
                <a:ea typeface="Calibri"/>
                <a:cs typeface="Calibri"/>
              </a:rPr>
              <a:t>nd then determine action steps based on the employees' value to the organization.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Top Performer Grid
</a:t>
            </a:r>
            <a:r>
              <a:rPr lang="en-US" cap="none" sz="1200" b="0" i="0" u="none" baseline="0">
                <a:solidFill>
                  <a:srgbClr val="000000"/>
                </a:solidFill>
                <a:latin typeface="Calibri"/>
                <a:ea typeface="Calibri"/>
                <a:cs typeface="Calibri"/>
              </a:rPr>
              <a:t>Assign employees from the "Employee Tracker" tab into the "Top Performer Grid" tab. This tab is better suited for smaller subsets of employees, but it can work as a template for a larger external version that you can create if it fits your needs.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Retention and Turnover Rates
</a:t>
            </a:r>
            <a:r>
              <a:rPr lang="en-US" cap="none" sz="1200" b="0" i="0" u="none" baseline="0">
                <a:solidFill>
                  <a:srgbClr val="000000"/>
                </a:solidFill>
                <a:latin typeface="Calibri"/>
                <a:ea typeface="Calibri"/>
                <a:cs typeface="Calibri"/>
              </a:rPr>
              <a:t>This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tab can help you look at the turnover issue more globally. Benchmark your organization by discovering what your real retention and turnover rates are. This calculator yields quick results that can show where your company is currently at and can show positive progress in the future.
</a:t>
            </a:r>
          </a:p>
        </xdr:txBody>
      </xdr:sp>
      <xdr:sp>
        <xdr:nvSpPr>
          <xdr:cNvPr id="3" name="TextBox 9"/>
          <xdr:cNvSpPr txBox="1">
            <a:spLocks noChangeArrowheads="1"/>
          </xdr:cNvSpPr>
        </xdr:nvSpPr>
        <xdr:spPr>
          <a:xfrm>
            <a:off x="1175392" y="2429713"/>
            <a:ext cx="6742010" cy="290679"/>
          </a:xfrm>
          <a:prstGeom prst="rect">
            <a:avLst/>
          </a:prstGeom>
          <a:solidFill>
            <a:srgbClr val="404040"/>
          </a:solidFill>
          <a:ln w="9525" cmpd="sng">
            <a:solidFill>
              <a:srgbClr val="000000"/>
            </a:solidFill>
            <a:headEnd type="none"/>
            <a:tailEnd type="none"/>
          </a:ln>
        </xdr:spPr>
        <xdr:txBody>
          <a:bodyPr vertOverflow="clip" wrap="square"/>
          <a:p>
            <a:pPr algn="l">
              <a:defRPr/>
            </a:pPr>
            <a:r>
              <a:rPr lang="en-US" cap="none" sz="1100" b="0" i="1" u="none" baseline="0">
                <a:solidFill>
                  <a:srgbClr val="FFFFFF"/>
                </a:solidFill>
                <a:latin typeface="Calibri"/>
                <a:ea typeface="Calibri"/>
                <a:cs typeface="Calibri"/>
              </a:rPr>
              <a:t>Both of the</a:t>
            </a:r>
            <a:r>
              <a:rPr lang="en-US" cap="none" sz="1100" b="0" i="1" u="none" baseline="0">
                <a:solidFill>
                  <a:srgbClr val="FFFFFF"/>
                </a:solidFill>
                <a:latin typeface="Calibri"/>
                <a:ea typeface="Calibri"/>
                <a:cs typeface="Calibri"/>
              </a:rPr>
              <a:t> above</a:t>
            </a:r>
            <a:r>
              <a:rPr lang="en-US" cap="none" sz="1100" b="0" i="1" u="none" baseline="0">
                <a:solidFill>
                  <a:srgbClr val="FFFFFF"/>
                </a:solidFill>
                <a:latin typeface="Calibri"/>
                <a:ea typeface="Calibri"/>
                <a:cs typeface="Calibri"/>
              </a:rPr>
              <a:t> tools can be used as stand-alone resources, but maximum value is achieved if all steps are taken.</a:t>
            </a:r>
            <a:r>
              <a:rPr lang="en-US" cap="none" sz="1100" b="0" i="0" u="none" baseline="0">
                <a:solidFill>
                  <a:srgbClr val="FFFFFF"/>
                </a:solidFill>
                <a:latin typeface="Calibri"/>
                <a:ea typeface="Calibri"/>
                <a:cs typeface="Calibri"/>
              </a:rPr>
              <a:t>
</a:t>
            </a:r>
          </a:p>
        </xdr:txBody>
      </xdr:sp>
    </xdr:grpSp>
    <xdr:clientData/>
  </xdr:twoCellAnchor>
  <xdr:twoCellAnchor>
    <xdr:from>
      <xdr:col>15</xdr:col>
      <xdr:colOff>0</xdr:colOff>
      <xdr:row>3</xdr:row>
      <xdr:rowOff>180975</xdr:rowOff>
    </xdr:from>
    <xdr:to>
      <xdr:col>20</xdr:col>
      <xdr:colOff>9525</xdr:colOff>
      <xdr:row>6</xdr:row>
      <xdr:rowOff>57150</xdr:rowOff>
    </xdr:to>
    <xdr:grpSp>
      <xdr:nvGrpSpPr>
        <xdr:cNvPr id="4" name="Group 5"/>
        <xdr:cNvGrpSpPr>
          <a:grpSpLocks/>
        </xdr:cNvGrpSpPr>
      </xdr:nvGrpSpPr>
      <xdr:grpSpPr>
        <a:xfrm>
          <a:off x="8401050" y="1171575"/>
          <a:ext cx="2466975" cy="466725"/>
          <a:chOff x="8381998" y="1162050"/>
          <a:chExt cx="3365795" cy="455479"/>
        </a:xfrm>
        <a:solidFill>
          <a:srgbClr val="FFFFFF"/>
        </a:solidFill>
      </xdr:grpSpPr>
      <xdr:sp>
        <xdr:nvSpPr>
          <xdr:cNvPr id="5" name="TextBox 3"/>
          <xdr:cNvSpPr txBox="1">
            <a:spLocks noChangeArrowheads="1"/>
          </xdr:cNvSpPr>
        </xdr:nvSpPr>
        <xdr:spPr>
          <a:xfrm>
            <a:off x="8381998" y="1375897"/>
            <a:ext cx="3365795" cy="241632"/>
          </a:xfrm>
          <a:prstGeom prst="rect">
            <a:avLst/>
          </a:prstGeom>
          <a:solidFill>
            <a:srgbClr val="E7E6E6"/>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For additional assistance</a:t>
            </a:r>
            <a:r>
              <a:rPr lang="en-US" cap="none" sz="1200" b="0" i="0" u="none" baseline="0">
                <a:solidFill>
                  <a:srgbClr val="000000"/>
                </a:solidFill>
                <a:latin typeface="Calibri"/>
                <a:ea typeface="Calibri"/>
                <a:cs typeface="Calibri"/>
              </a:rPr>
              <a:t> please visit  </a:t>
            </a:r>
          </a:p>
        </xdr:txBody>
      </xdr:sp>
      <xdr:sp>
        <xdr:nvSpPr>
          <xdr:cNvPr id="6" name="Rectangle 10"/>
          <xdr:cNvSpPr>
            <a:spLocks/>
          </xdr:cNvSpPr>
        </xdr:nvSpPr>
        <xdr:spPr>
          <a:xfrm>
            <a:off x="8381998" y="1162050"/>
            <a:ext cx="3353173" cy="204510"/>
          </a:xfrm>
          <a:prstGeom prst="rect">
            <a:avLst/>
          </a:prstGeom>
          <a:solidFill>
            <a:srgbClr val="40404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13</xdr:col>
      <xdr:colOff>323850</xdr:colOff>
      <xdr:row>1</xdr:row>
      <xdr:rowOff>19050</xdr:rowOff>
    </xdr:from>
    <xdr:to>
      <xdr:col>14</xdr:col>
      <xdr:colOff>38100</xdr:colOff>
      <xdr:row>3</xdr:row>
      <xdr:rowOff>38100</xdr:rowOff>
    </xdr:to>
    <xdr:sp>
      <xdr:nvSpPr>
        <xdr:cNvPr id="7" name="Rectangle 12"/>
        <xdr:cNvSpPr>
          <a:spLocks/>
        </xdr:cNvSpPr>
      </xdr:nvSpPr>
      <xdr:spPr>
        <a:xfrm>
          <a:off x="8210550" y="209550"/>
          <a:ext cx="38100" cy="819150"/>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0</xdr:row>
      <xdr:rowOff>180975</xdr:rowOff>
    </xdr:from>
    <xdr:to>
      <xdr:col>13</xdr:col>
      <xdr:colOff>323850</xdr:colOff>
      <xdr:row>3</xdr:row>
      <xdr:rowOff>9525</xdr:rowOff>
    </xdr:to>
    <xdr:grpSp>
      <xdr:nvGrpSpPr>
        <xdr:cNvPr id="8" name="Group 6"/>
        <xdr:cNvGrpSpPr>
          <a:grpSpLocks/>
        </xdr:cNvGrpSpPr>
      </xdr:nvGrpSpPr>
      <xdr:grpSpPr>
        <a:xfrm>
          <a:off x="619125" y="180975"/>
          <a:ext cx="7591425" cy="819150"/>
          <a:chOff x="619125" y="180975"/>
          <a:chExt cx="7634720" cy="819150"/>
        </a:xfrm>
        <a:solidFill>
          <a:srgbClr val="FFFFFF"/>
        </a:solidFill>
      </xdr:grpSpPr>
      <xdr:sp>
        <xdr:nvSpPr>
          <xdr:cNvPr id="9" name="Title" descr="To-Do List"/>
          <xdr:cNvSpPr txBox="1">
            <a:spLocks noChangeArrowheads="1"/>
          </xdr:cNvSpPr>
        </xdr:nvSpPr>
        <xdr:spPr>
          <a:xfrm>
            <a:off x="848167" y="190600"/>
            <a:ext cx="7405678" cy="447665"/>
          </a:xfrm>
          <a:prstGeom prst="rect">
            <a:avLst/>
          </a:prstGeom>
          <a:solidFill>
            <a:srgbClr val="404040"/>
          </a:solidFill>
          <a:ln w="19050" cmpd="sng">
            <a:noFill/>
          </a:ln>
        </xdr:spPr>
        <xdr:txBody>
          <a:bodyPr vertOverflow="clip" wrap="square" lIns="457200" tIns="45720" rIns="91440" bIns="45720"/>
          <a:p>
            <a:pPr algn="ctr">
              <a:defRPr/>
            </a:pPr>
            <a:r>
              <a:rPr lang="en-US" cap="none" sz="2400" b="1" i="0" u="none" baseline="0">
                <a:solidFill>
                  <a:srgbClr val="FFFFFF"/>
                </a:solidFill>
                <a:latin typeface="Calibri"/>
                <a:ea typeface="Calibri"/>
                <a:cs typeface="Calibri"/>
              </a:rPr>
              <a:t>What This Tool Does</a:t>
            </a:r>
          </a:p>
        </xdr:txBody>
      </xdr:sp>
      <xdr:sp>
        <xdr:nvSpPr>
          <xdr:cNvPr id="10" name="Rectangle 13"/>
          <xdr:cNvSpPr>
            <a:spLocks/>
          </xdr:cNvSpPr>
        </xdr:nvSpPr>
        <xdr:spPr>
          <a:xfrm>
            <a:off x="619125" y="180975"/>
            <a:ext cx="229042" cy="819150"/>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209550</xdr:rowOff>
    </xdr:from>
    <xdr:to>
      <xdr:col>10</xdr:col>
      <xdr:colOff>9525</xdr:colOff>
      <xdr:row>18</xdr:row>
      <xdr:rowOff>9525</xdr:rowOff>
    </xdr:to>
    <xdr:sp>
      <xdr:nvSpPr>
        <xdr:cNvPr id="1" name="TextBox 1"/>
        <xdr:cNvSpPr txBox="1">
          <a:spLocks noChangeArrowheads="1"/>
        </xdr:cNvSpPr>
      </xdr:nvSpPr>
      <xdr:spPr>
        <a:xfrm>
          <a:off x="10191750" y="400050"/>
          <a:ext cx="3343275" cy="4171950"/>
        </a:xfrm>
        <a:prstGeom prst="rect">
          <a:avLst/>
        </a:prstGeom>
        <a:solidFill>
          <a:srgbClr val="F2F2F2"/>
        </a:solidFill>
        <a:ln w="9525" cmpd="sng">
          <a:noFill/>
        </a:ln>
      </xdr:spPr>
      <xdr:txBody>
        <a:bodyPr vertOverflow="clip" wrap="square"/>
        <a:p>
          <a:pPr algn="l">
            <a:defRPr/>
          </a:pPr>
          <a:r>
            <a:rPr lang="en-US" cap="none" sz="1800" b="1" i="0" u="none" baseline="0">
              <a:solidFill>
                <a:srgbClr val="333333"/>
              </a:solidFill>
              <a:latin typeface="Calibri"/>
              <a:ea typeface="Calibri"/>
              <a:cs typeface="Calibri"/>
            </a:rPr>
            <a:t>Instructions
</a:t>
          </a:r>
          <a:r>
            <a:rPr lang="en-US" cap="none" sz="1200" b="0" i="0" u="none" baseline="0">
              <a:solidFill>
                <a:srgbClr val="333333"/>
              </a:solidFill>
              <a:latin typeface="Calibri"/>
              <a:ea typeface="Calibri"/>
              <a:cs typeface="Calibri"/>
            </a:rPr>
            <a:t>Please answer the questions presented as if you agree or disagree with the statement presented. Select “Yes” if you agree and “No” if you disagree. The tool will then generate a score that will help you come up with an overall retention risk. The overall retention risk can be found in the box below. The higher the score, the greater the risk that the employee will leave your organization.
</a:t>
          </a:r>
          <a:r>
            <a:rPr lang="en-US" cap="none" sz="1200" b="0" i="0" u="none" baseline="0">
              <a:solidFill>
                <a:srgbClr val="333333"/>
              </a:solidFill>
              <a:latin typeface="Calibri"/>
              <a:ea typeface="Calibri"/>
              <a:cs typeface="Calibri"/>
            </a:rPr>
            <a:t>After completing this section, move on to the "Top Performer Scorecard" tab. Using these two sets of data will help you map out a retention strategy.
</a:t>
          </a:r>
          <a:r>
            <a:rPr lang="en-US" cap="none" sz="1200" b="0" i="0" u="none" baseline="0">
              <a:solidFill>
                <a:srgbClr val="333333"/>
              </a:solidFill>
              <a:latin typeface="Calibri"/>
              <a:ea typeface="Calibri"/>
              <a:cs typeface="Calibri"/>
            </a:rPr>
            <a:t>The first question is a hyperlink to Texas wage data. Simply click on the question and you will be taken to a site to help you better answer the question.</a:t>
          </a:r>
        </a:p>
      </xdr:txBody>
    </xdr:sp>
    <xdr:clientData/>
  </xdr:twoCellAnchor>
  <xdr:twoCellAnchor>
    <xdr:from>
      <xdr:col>2</xdr:col>
      <xdr:colOff>0</xdr:colOff>
      <xdr:row>25</xdr:row>
      <xdr:rowOff>28575</xdr:rowOff>
    </xdr:from>
    <xdr:to>
      <xdr:col>5</xdr:col>
      <xdr:colOff>238125</xdr:colOff>
      <xdr:row>27</xdr:row>
      <xdr:rowOff>95250</xdr:rowOff>
    </xdr:to>
    <xdr:sp>
      <xdr:nvSpPr>
        <xdr:cNvPr id="2" name="TextBox 2"/>
        <xdr:cNvSpPr txBox="1">
          <a:spLocks noChangeArrowheads="1"/>
        </xdr:cNvSpPr>
      </xdr:nvSpPr>
      <xdr:spPr>
        <a:xfrm>
          <a:off x="838200" y="6229350"/>
          <a:ext cx="9344025" cy="447675"/>
        </a:xfrm>
        <a:prstGeom prst="rect">
          <a:avLst/>
        </a:prstGeom>
        <a:noFill/>
        <a:ln w="9525" cmpd="sng">
          <a:noFill/>
        </a:ln>
      </xdr:spPr>
      <xdr:txBody>
        <a:bodyPr vertOverflow="clip" wrap="square"/>
        <a:p>
          <a:pPr algn="l">
            <a:defRPr/>
          </a:pPr>
          <a:r>
            <a:rPr lang="en-US" cap="none" sz="1000" b="0" i="0" u="none" baseline="0">
              <a:solidFill>
                <a:srgbClr val="333333"/>
              </a:solidFill>
              <a:latin typeface="Calibri"/>
              <a:ea typeface="Calibri"/>
              <a:cs typeface="Calibri"/>
            </a:rPr>
            <a:t>© 2017 Zywave, Inc. All rights reserved. Please note, this is only an estimation and should not be construed as legal advice.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200025</xdr:rowOff>
    </xdr:from>
    <xdr:to>
      <xdr:col>10</xdr:col>
      <xdr:colOff>9525</xdr:colOff>
      <xdr:row>23</xdr:row>
      <xdr:rowOff>28575</xdr:rowOff>
    </xdr:to>
    <xdr:sp>
      <xdr:nvSpPr>
        <xdr:cNvPr id="1" name="TextBox 1"/>
        <xdr:cNvSpPr txBox="1">
          <a:spLocks noChangeArrowheads="1"/>
        </xdr:cNvSpPr>
      </xdr:nvSpPr>
      <xdr:spPr>
        <a:xfrm>
          <a:off x="10182225" y="390525"/>
          <a:ext cx="3343275" cy="5391150"/>
        </a:xfrm>
        <a:prstGeom prst="rect">
          <a:avLst/>
        </a:prstGeom>
        <a:solidFill>
          <a:srgbClr val="F2F2F2"/>
        </a:solidFill>
        <a:ln w="9525" cmpd="sng">
          <a:noFill/>
        </a:ln>
      </xdr:spPr>
      <xdr:txBody>
        <a:bodyPr vertOverflow="clip" wrap="square"/>
        <a:p>
          <a:pPr algn="l">
            <a:defRPr/>
          </a:pPr>
          <a:r>
            <a:rPr lang="en-US" cap="none" sz="1800" b="1" i="0" u="none" baseline="0">
              <a:solidFill>
                <a:srgbClr val="333333"/>
              </a:solidFill>
              <a:latin typeface="Calibri"/>
              <a:ea typeface="Calibri"/>
              <a:cs typeface="Calibri"/>
            </a:rPr>
            <a:t>Instructions
</a:t>
          </a:r>
          <a:r>
            <a:rPr lang="en-US" cap="none" sz="1200" b="0" i="0" u="none" baseline="0">
              <a:solidFill>
                <a:srgbClr val="000000"/>
              </a:solidFill>
              <a:latin typeface="Calibri"/>
              <a:ea typeface="Calibri"/>
              <a:cs typeface="Calibri"/>
            </a:rPr>
            <a:t>Please answer the questions presented as if you agree or disagree with the statement presented. Select “Yes” if you agree and “no” if you disagree. The tool will then generate a score that will assist in coming up with an overall employee rank. The higher the score, the higher the employee should rank in your organization.  
</a:t>
          </a:r>
          <a:r>
            <a:rPr lang="en-US" cap="none" sz="1200" b="0" i="0" u="none" baseline="0">
              <a:solidFill>
                <a:srgbClr val="000000"/>
              </a:solidFill>
              <a:latin typeface="Calibri"/>
              <a:ea typeface="Calibri"/>
              <a:cs typeface="Calibri"/>
            </a:rPr>
            <a:t>Remember, not every employee is a top performer and if you feel uncertain about a question, it is best to simply skip it and move on.
</a:t>
          </a:r>
          <a:r>
            <a:rPr lang="en-US" cap="none" sz="1200" b="0" i="0" u="none" baseline="0">
              <a:solidFill>
                <a:srgbClr val="000000"/>
              </a:solidFill>
              <a:latin typeface="Calibri"/>
              <a:ea typeface="Calibri"/>
              <a:cs typeface="Calibri"/>
            </a:rPr>
            <a:t>You will notice that not all of the question fields are filled in. This leaves room for you to fill in your own questions based on your organization. All affirmative responses will generate a mid-level score; therefore, customization is required for at least three questions (ideally 10) to generate the appropriate curve of results. It is recommended that you take the results of this page and the previous page and apply them to the "Employee Tracker" tab to receive the best results.</a:t>
          </a:r>
        </a:p>
      </xdr:txBody>
    </xdr:sp>
    <xdr:clientData/>
  </xdr:twoCellAnchor>
  <xdr:twoCellAnchor>
    <xdr:from>
      <xdr:col>2</xdr:col>
      <xdr:colOff>0</xdr:colOff>
      <xdr:row>26</xdr:row>
      <xdr:rowOff>28575</xdr:rowOff>
    </xdr:from>
    <xdr:to>
      <xdr:col>2</xdr:col>
      <xdr:colOff>7134225</xdr:colOff>
      <xdr:row>28</xdr:row>
      <xdr:rowOff>95250</xdr:rowOff>
    </xdr:to>
    <xdr:sp>
      <xdr:nvSpPr>
        <xdr:cNvPr id="2" name="TextBox 2"/>
        <xdr:cNvSpPr txBox="1">
          <a:spLocks noChangeArrowheads="1"/>
        </xdr:cNvSpPr>
      </xdr:nvSpPr>
      <xdr:spPr>
        <a:xfrm>
          <a:off x="838200" y="6448425"/>
          <a:ext cx="7134225" cy="466725"/>
        </a:xfrm>
        <a:prstGeom prst="rect">
          <a:avLst/>
        </a:prstGeom>
        <a:noFill/>
        <a:ln w="9525" cmpd="sng">
          <a:noFill/>
        </a:ln>
      </xdr:spPr>
      <xdr:txBody>
        <a:bodyPr vertOverflow="clip" wrap="square"/>
        <a:p>
          <a:pPr algn="l">
            <a:defRPr/>
          </a:pPr>
          <a:r>
            <a:rPr lang="en-US" cap="none" sz="1000" b="0" i="0" u="none" baseline="0">
              <a:solidFill>
                <a:srgbClr val="333333"/>
              </a:solidFill>
              <a:latin typeface="Calibri"/>
              <a:ea typeface="Calibri"/>
              <a:cs typeface="Calibri"/>
            </a:rPr>
            <a:t>© 2017 Zywave, Inc. All rights reserved. Please note, this is only an estimation and should not be construed as legal advice.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9</xdr:col>
      <xdr:colOff>9525</xdr:colOff>
      <xdr:row>2</xdr:row>
      <xdr:rowOff>400050</xdr:rowOff>
    </xdr:to>
    <xdr:sp>
      <xdr:nvSpPr>
        <xdr:cNvPr id="1" name="Title" descr="To-Do List"/>
        <xdr:cNvSpPr txBox="1">
          <a:spLocks noChangeArrowheads="1"/>
        </xdr:cNvSpPr>
      </xdr:nvSpPr>
      <xdr:spPr>
        <a:xfrm>
          <a:off x="828675" y="190500"/>
          <a:ext cx="11668125" cy="800100"/>
        </a:xfrm>
        <a:prstGeom prst="rect">
          <a:avLst/>
        </a:prstGeom>
        <a:solidFill>
          <a:srgbClr val="404040"/>
        </a:solidFill>
        <a:ln w="19050" cmpd="sng">
          <a:noFill/>
        </a:ln>
      </xdr:spPr>
      <xdr:txBody>
        <a:bodyPr vertOverflow="clip" wrap="square" lIns="457200" tIns="45720" rIns="91440" bIns="45720" anchor="ctr"/>
        <a:p>
          <a:pPr algn="ctr">
            <a:defRPr/>
          </a:pPr>
          <a:r>
            <a:rPr lang="en-US" cap="none" sz="2400" b="1" i="0" u="none" baseline="0">
              <a:solidFill>
                <a:srgbClr val="FFFFFF"/>
              </a:solidFill>
              <a:latin typeface="Calibri"/>
              <a:ea typeface="Calibri"/>
              <a:cs typeface="Calibri"/>
            </a:rPr>
            <a:t>Employee Tracker</a:t>
          </a:r>
        </a:p>
      </xdr:txBody>
    </xdr:sp>
    <xdr:clientData/>
  </xdr:twoCellAnchor>
  <xdr:twoCellAnchor>
    <xdr:from>
      <xdr:col>9</xdr:col>
      <xdr:colOff>190500</xdr:colOff>
      <xdr:row>1</xdr:row>
      <xdr:rowOff>209550</xdr:rowOff>
    </xdr:from>
    <xdr:to>
      <xdr:col>16</xdr:col>
      <xdr:colOff>9525</xdr:colOff>
      <xdr:row>22</xdr:row>
      <xdr:rowOff>114300</xdr:rowOff>
    </xdr:to>
    <xdr:sp>
      <xdr:nvSpPr>
        <xdr:cNvPr id="2" name="TextBox 3"/>
        <xdr:cNvSpPr txBox="1">
          <a:spLocks noChangeArrowheads="1"/>
        </xdr:cNvSpPr>
      </xdr:nvSpPr>
      <xdr:spPr>
        <a:xfrm>
          <a:off x="12677775" y="400050"/>
          <a:ext cx="3343275" cy="7038975"/>
        </a:xfrm>
        <a:prstGeom prst="rect">
          <a:avLst/>
        </a:prstGeom>
        <a:solidFill>
          <a:srgbClr val="F2F2F2"/>
        </a:solidFill>
        <a:ln w="9525" cmpd="sng">
          <a:noFill/>
        </a:ln>
      </xdr:spPr>
      <xdr:txBody>
        <a:bodyPr vertOverflow="clip" wrap="square"/>
        <a:p>
          <a:pPr algn="l">
            <a:defRPr/>
          </a:pPr>
          <a:r>
            <a:rPr lang="en-US" cap="none" sz="1800" b="1" i="0" u="none" baseline="0">
              <a:solidFill>
                <a:srgbClr val="333333"/>
              </a:solidFill>
              <a:latin typeface="Calibri"/>
              <a:ea typeface="Calibri"/>
              <a:cs typeface="Calibri"/>
            </a:rPr>
            <a:t>Instructions
</a:t>
          </a:r>
          <a:r>
            <a:rPr lang="en-US" cap="none" sz="1200" b="0" i="0" u="none" baseline="0">
              <a:solidFill>
                <a:srgbClr val="333333"/>
              </a:solidFill>
              <a:latin typeface="Calibri"/>
              <a:ea typeface="Calibri"/>
              <a:cs typeface="Calibri"/>
            </a:rPr>
            <a:t>This chart is designed to track employee retention risk and then easily compare it against retention priority.  
</a:t>
          </a:r>
          <a:r>
            <a:rPr lang="en-US" cap="none" sz="1200" b="0" i="0" u="none" baseline="0">
              <a:solidFill>
                <a:srgbClr val="333333"/>
              </a:solidFill>
              <a:latin typeface="Calibri"/>
              <a:ea typeface="Calibri"/>
              <a:cs typeface="Calibri"/>
            </a:rPr>
            <a:t>First, fill in the employee’s name that you just completed a retention risk scorecard and top performer scorecard for. Then, using the drop-down options, select the employee’s risk level. 
</a:t>
          </a:r>
          <a:r>
            <a:rPr lang="en-US" cap="none" sz="1200" b="0" i="0" u="none" baseline="0">
              <a:solidFill>
                <a:srgbClr val="333333"/>
              </a:solidFill>
              <a:latin typeface="Calibri"/>
              <a:ea typeface="Calibri"/>
              <a:cs typeface="Calibri"/>
            </a:rPr>
            <a:t>Then, using the "Retention Priority" drop-down option, select the visual representation of how important the employee is to your organization. Someone with a </a:t>
          </a:r>
          <a:r>
            <a:rPr lang="en-US" cap="none" sz="1200" b="1" i="0" u="none" baseline="0">
              <a:solidFill>
                <a:srgbClr val="333333"/>
              </a:solidFill>
              <a:latin typeface="Calibri"/>
              <a:ea typeface="Calibri"/>
              <a:cs typeface="Calibri"/>
            </a:rPr>
            <a:t>low score should be a 25 percent priority. </a:t>
          </a:r>
          <a:r>
            <a:rPr lang="en-US" cap="none" sz="1200" b="0" i="0" u="none" baseline="0">
              <a:solidFill>
                <a:srgbClr val="333333"/>
              </a:solidFill>
              <a:latin typeface="Calibri"/>
              <a:ea typeface="Calibri"/>
              <a:cs typeface="Calibri"/>
            </a:rPr>
            <a:t>Someone with a </a:t>
          </a:r>
          <a:r>
            <a:rPr lang="en-US" cap="none" sz="1200" b="1" i="0" u="none" baseline="0">
              <a:solidFill>
                <a:srgbClr val="333333"/>
              </a:solidFill>
              <a:latin typeface="Calibri"/>
              <a:ea typeface="Calibri"/>
              <a:cs typeface="Calibri"/>
            </a:rPr>
            <a:t>moderate score should be a 50 or 75 percent priority, </a:t>
          </a:r>
          <a:r>
            <a:rPr lang="en-US" cap="none" sz="1200" b="0" i="0" u="none" baseline="0">
              <a:solidFill>
                <a:srgbClr val="333333"/>
              </a:solidFill>
              <a:latin typeface="Calibri"/>
              <a:ea typeface="Calibri"/>
              <a:cs typeface="Calibri"/>
            </a:rPr>
            <a:t>depending on the organization’s discretion. Employees with </a:t>
          </a:r>
          <a:r>
            <a:rPr lang="en-US" cap="none" sz="1200" b="1" i="0" u="none" baseline="0">
              <a:solidFill>
                <a:srgbClr val="333333"/>
              </a:solidFill>
              <a:latin typeface="Calibri"/>
              <a:ea typeface="Calibri"/>
              <a:cs typeface="Calibri"/>
            </a:rPr>
            <a:t>high scores should be assigned a retention priority of 100 percent. </a:t>
          </a:r>
          <a:r>
            <a:rPr lang="en-US" cap="none" sz="1200" b="0" i="0" u="none" baseline="0">
              <a:solidFill>
                <a:srgbClr val="333333"/>
              </a:solidFill>
              <a:latin typeface="Calibri"/>
              <a:ea typeface="Calibri"/>
              <a:cs typeface="Calibri"/>
            </a:rPr>
            <a:t>Using the drop-down options will allow your organization to identify at-risk top performers.  
</a:t>
          </a:r>
          <a:r>
            <a:rPr lang="en-US" cap="none" sz="1200" b="0" i="0" u="none" baseline="0">
              <a:solidFill>
                <a:srgbClr val="333333"/>
              </a:solidFill>
              <a:latin typeface="Calibri"/>
              <a:ea typeface="Calibri"/>
              <a:cs typeface="Calibri"/>
            </a:rPr>
            <a:t>Finally, it is advised that you develop action steps. For instance, if a top performer is showing risk, schedule a meeting to discuss career pathing or give the employee a raise. To the contrary, if a high-risk employee is also a low-priority performer, it may be time to discuss letting the employee go.  
</a:t>
          </a:r>
          <a:r>
            <a:rPr lang="en-US" cap="none" sz="1200" b="0" i="0" u="none" baseline="0">
              <a:solidFill>
                <a:srgbClr val="333333"/>
              </a:solidFill>
              <a:latin typeface="Calibri"/>
              <a:ea typeface="Calibri"/>
              <a:cs typeface="Calibri"/>
            </a:rPr>
            <a:t>For the best results, it is advised that you continue to the next tab to visually represent your organization’s strategy.</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171450</xdr:rowOff>
    </xdr:from>
    <xdr:to>
      <xdr:col>14</xdr:col>
      <xdr:colOff>514350</xdr:colOff>
      <xdr:row>3</xdr:row>
      <xdr:rowOff>9525</xdr:rowOff>
    </xdr:to>
    <xdr:sp>
      <xdr:nvSpPr>
        <xdr:cNvPr id="1" name="TextBox 1"/>
        <xdr:cNvSpPr txBox="1">
          <a:spLocks noChangeArrowheads="1"/>
        </xdr:cNvSpPr>
      </xdr:nvSpPr>
      <xdr:spPr>
        <a:xfrm>
          <a:off x="828675" y="171450"/>
          <a:ext cx="7829550" cy="828675"/>
        </a:xfrm>
        <a:prstGeom prst="rect">
          <a:avLst/>
        </a:prstGeom>
        <a:solidFill>
          <a:srgbClr val="404040"/>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FFFFFF"/>
              </a:solidFill>
              <a:latin typeface="Calibri"/>
              <a:ea typeface="Calibri"/>
              <a:cs typeface="Calibri"/>
            </a:rPr>
            <a:t>Top Performer</a:t>
          </a:r>
          <a:r>
            <a:rPr lang="en-US" cap="none" sz="2400" b="1" i="0" u="none" baseline="0">
              <a:solidFill>
                <a:srgbClr val="FFFFFF"/>
              </a:solidFill>
              <a:latin typeface="Calibri"/>
              <a:ea typeface="Calibri"/>
              <a:cs typeface="Calibri"/>
            </a:rPr>
            <a:t> Grid</a:t>
          </a:r>
        </a:p>
      </xdr:txBody>
    </xdr:sp>
    <xdr:clientData/>
  </xdr:twoCellAnchor>
  <xdr:twoCellAnchor>
    <xdr:from>
      <xdr:col>0</xdr:col>
      <xdr:colOff>504825</xdr:colOff>
      <xdr:row>7</xdr:row>
      <xdr:rowOff>57150</xdr:rowOff>
    </xdr:from>
    <xdr:to>
      <xdr:col>14</xdr:col>
      <xdr:colOff>476250</xdr:colOff>
      <xdr:row>36</xdr:row>
      <xdr:rowOff>66675</xdr:rowOff>
    </xdr:to>
    <xdr:grpSp>
      <xdr:nvGrpSpPr>
        <xdr:cNvPr id="2" name="Group 3"/>
        <xdr:cNvGrpSpPr>
          <a:grpSpLocks/>
        </xdr:cNvGrpSpPr>
      </xdr:nvGrpSpPr>
      <xdr:grpSpPr>
        <a:xfrm>
          <a:off x="504825" y="1809750"/>
          <a:ext cx="8115300" cy="5534025"/>
          <a:chOff x="600075" y="5772150"/>
          <a:chExt cx="6324600" cy="4314824"/>
        </a:xfrm>
        <a:solidFill>
          <a:srgbClr val="FFFFFF"/>
        </a:solidFill>
      </xdr:grpSpPr>
      <xdr:grpSp>
        <xdr:nvGrpSpPr>
          <xdr:cNvPr id="3" name="Group 4"/>
          <xdr:cNvGrpSpPr>
            <a:grpSpLocks noChangeAspect="1"/>
          </xdr:cNvGrpSpPr>
        </xdr:nvGrpSpPr>
        <xdr:grpSpPr>
          <a:xfrm>
            <a:off x="1132923" y="5772150"/>
            <a:ext cx="5791752" cy="3705355"/>
            <a:chOff x="1762124" y="5753100"/>
            <a:chExt cx="5791201" cy="3705225"/>
          </a:xfrm>
          <a:solidFill>
            <a:srgbClr val="FFFFFF"/>
          </a:solidFill>
        </xdr:grpSpPr>
        <xdr:sp>
          <xdr:nvSpPr>
            <xdr:cNvPr id="4" name="Rectangle 7"/>
            <xdr:cNvSpPr>
              <a:spLocks/>
            </xdr:cNvSpPr>
          </xdr:nvSpPr>
          <xdr:spPr>
            <a:xfrm>
              <a:off x="2045893" y="6904499"/>
              <a:ext cx="1832915" cy="1143988"/>
            </a:xfrm>
            <a:prstGeom prst="rect">
              <a:avLst/>
            </a:prstGeom>
            <a:solidFill>
              <a:srgbClr val="FFD966"/>
            </a:solidFill>
            <a:ln w="6350"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"Blooming</a:t>
              </a:r>
              <a:r>
                <a:rPr lang="en-US" cap="none" sz="1100" b="1" i="0" u="none" baseline="0">
                  <a:solidFill>
                    <a:srgbClr val="000000"/>
                  </a:solidFill>
                  <a:latin typeface="Calibri"/>
                  <a:ea typeface="Calibri"/>
                  <a:cs typeface="Calibri"/>
                </a:rPr>
                <a:t> Novice"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Low Performance/
</a:t>
              </a:r>
              <a:r>
                <a:rPr lang="en-US" cap="none" sz="1100" b="0" i="0" u="none" baseline="0">
                  <a:solidFill>
                    <a:srgbClr val="000000"/>
                  </a:solidFill>
                  <a:latin typeface="Calibri"/>
                  <a:ea typeface="Calibri"/>
                  <a:cs typeface="Calibri"/>
                </a:rPr>
                <a:t>Moderate Potential</a:t>
              </a:r>
            </a:p>
          </xdr:txBody>
        </xdr:sp>
        <xdr:grpSp>
          <xdr:nvGrpSpPr>
            <xdr:cNvPr id="5" name="Group 8"/>
            <xdr:cNvGrpSpPr>
              <a:grpSpLocks/>
            </xdr:cNvGrpSpPr>
          </xdr:nvGrpSpPr>
          <xdr:grpSpPr>
            <a:xfrm>
              <a:off x="1762124" y="5753100"/>
              <a:ext cx="5791201" cy="3705225"/>
              <a:chOff x="1762124" y="5753100"/>
              <a:chExt cx="5791201" cy="3705225"/>
            </a:xfrm>
            <a:solidFill>
              <a:srgbClr val="FFFFFF"/>
            </a:solidFill>
          </xdr:grpSpPr>
          <xdr:sp>
            <xdr:nvSpPr>
              <xdr:cNvPr id="6" name="Rectangle 9"/>
              <xdr:cNvSpPr>
                <a:spLocks noChangeAspect="1"/>
              </xdr:cNvSpPr>
            </xdr:nvSpPr>
            <xdr:spPr>
              <a:xfrm>
                <a:off x="2045893" y="5753100"/>
                <a:ext cx="1832915" cy="1143988"/>
              </a:xfrm>
              <a:prstGeom prst="rect">
                <a:avLst/>
              </a:prstGeom>
              <a:solidFill>
                <a:srgbClr val="FFD966"/>
              </a:solidFill>
              <a:ln w="3175"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"Hidden Gem"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Low Performance/
</a:t>
                </a:r>
                <a:r>
                  <a:rPr lang="en-US" cap="none" sz="1100" b="0" i="0" u="none" baseline="0">
                    <a:solidFill>
                      <a:srgbClr val="000000"/>
                    </a:solidFill>
                    <a:latin typeface="Calibri"/>
                    <a:ea typeface="Calibri"/>
                    <a:cs typeface="Calibri"/>
                  </a:rPr>
                  <a:t>High</a:t>
                </a:r>
                <a:r>
                  <a:rPr lang="en-US" cap="none" sz="1100" b="0" i="0" u="none" baseline="0">
                    <a:solidFill>
                      <a:srgbClr val="000000"/>
                    </a:solidFill>
                    <a:latin typeface="Calibri"/>
                    <a:ea typeface="Calibri"/>
                    <a:cs typeface="Calibri"/>
                  </a:rPr>
                  <a:t> Potential</a:t>
                </a:r>
              </a:p>
            </xdr:txBody>
          </xdr:sp>
          <xdr:sp>
            <xdr:nvSpPr>
              <xdr:cNvPr id="7" name="Rectangle 10"/>
              <xdr:cNvSpPr>
                <a:spLocks/>
              </xdr:cNvSpPr>
            </xdr:nvSpPr>
            <xdr:spPr>
              <a:xfrm>
                <a:off x="3886047" y="5753100"/>
                <a:ext cx="1825676" cy="1143988"/>
              </a:xfrm>
              <a:prstGeom prst="rect">
                <a:avLst/>
              </a:prstGeom>
              <a:solidFill>
                <a:srgbClr val="92D050"/>
              </a:solidFill>
              <a:ln w="3175"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"Rising Star"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Moderate</a:t>
                </a:r>
                <a:r>
                  <a:rPr lang="en-US" cap="none" sz="1100" b="0" i="0" u="none" baseline="0">
                    <a:solidFill>
                      <a:srgbClr val="000000"/>
                    </a:solidFill>
                    <a:latin typeface="Calibri"/>
                    <a:ea typeface="Calibri"/>
                    <a:cs typeface="Calibri"/>
                  </a:rPr>
                  <a:t> Performance/
</a:t>
                </a:r>
                <a:r>
                  <a:rPr lang="en-US" cap="none" sz="1100" b="0" i="0" u="none" baseline="0">
                    <a:solidFill>
                      <a:srgbClr val="000000"/>
                    </a:solidFill>
                    <a:latin typeface="Calibri"/>
                    <a:ea typeface="Calibri"/>
                    <a:cs typeface="Calibri"/>
                  </a:rPr>
                  <a:t>High Potential</a:t>
                </a:r>
              </a:p>
            </xdr:txBody>
          </xdr:sp>
          <xdr:sp>
            <xdr:nvSpPr>
              <xdr:cNvPr id="8" name="Rectangle 11"/>
              <xdr:cNvSpPr>
                <a:spLocks/>
              </xdr:cNvSpPr>
            </xdr:nvSpPr>
            <xdr:spPr>
              <a:xfrm>
                <a:off x="5727649" y="5753100"/>
                <a:ext cx="1825676" cy="1143988"/>
              </a:xfrm>
              <a:prstGeom prst="rect">
                <a:avLst/>
              </a:prstGeom>
              <a:solidFill>
                <a:srgbClr val="92D050"/>
              </a:solidFill>
              <a:ln w="6350"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"MVP"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High Performance/
</a:t>
                </a:r>
                <a:r>
                  <a:rPr lang="en-US" cap="none" sz="1100" b="0" i="0" u="none" baseline="0">
                    <a:solidFill>
                      <a:srgbClr val="000000"/>
                    </a:solidFill>
                    <a:latin typeface="Calibri"/>
                    <a:ea typeface="Calibri"/>
                    <a:cs typeface="Calibri"/>
                  </a:rPr>
                  <a:t>High Potential</a:t>
                </a:r>
              </a:p>
            </xdr:txBody>
          </xdr:sp>
          <xdr:sp>
            <xdr:nvSpPr>
              <xdr:cNvPr id="9" name="Rectangle 12"/>
              <xdr:cNvSpPr>
                <a:spLocks/>
              </xdr:cNvSpPr>
            </xdr:nvSpPr>
            <xdr:spPr>
              <a:xfrm>
                <a:off x="3886047" y="6904499"/>
                <a:ext cx="1825676" cy="1143988"/>
              </a:xfrm>
              <a:prstGeom prst="rect">
                <a:avLst/>
              </a:prstGeom>
              <a:solidFill>
                <a:srgbClr val="FFD966"/>
              </a:solidFill>
              <a:ln w="6350"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"Solid Performer"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Moderate</a:t>
                </a:r>
                <a:r>
                  <a:rPr lang="en-US" cap="none" sz="1100" b="0" i="0" u="none" baseline="0">
                    <a:solidFill>
                      <a:srgbClr val="000000"/>
                    </a:solidFill>
                    <a:latin typeface="Calibri"/>
                    <a:ea typeface="Calibri"/>
                    <a:cs typeface="Calibri"/>
                  </a:rPr>
                  <a:t> Performance/
</a:t>
                </a:r>
                <a:r>
                  <a:rPr lang="en-US" cap="none" sz="1100" b="0" i="0" u="none" baseline="0">
                    <a:solidFill>
                      <a:srgbClr val="000000"/>
                    </a:solidFill>
                    <a:latin typeface="Calibri"/>
                    <a:ea typeface="Calibri"/>
                    <a:cs typeface="Calibri"/>
                  </a:rPr>
                  <a:t>Moderate Potential</a:t>
                </a:r>
              </a:p>
            </xdr:txBody>
          </xdr:sp>
          <xdr:sp>
            <xdr:nvSpPr>
              <xdr:cNvPr id="10" name="Rectangle 13"/>
              <xdr:cNvSpPr>
                <a:spLocks/>
              </xdr:cNvSpPr>
            </xdr:nvSpPr>
            <xdr:spPr>
              <a:xfrm>
                <a:off x="5727649" y="6904499"/>
                <a:ext cx="1825676" cy="1143988"/>
              </a:xfrm>
              <a:prstGeom prst="rect">
                <a:avLst/>
              </a:prstGeom>
              <a:solidFill>
                <a:srgbClr val="92D050"/>
              </a:solidFill>
              <a:ln w="6350"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"Valued</a:t>
                </a:r>
                <a:r>
                  <a:rPr lang="en-US" cap="none" sz="1100" b="1" i="0" u="none" baseline="0">
                    <a:solidFill>
                      <a:srgbClr val="000000"/>
                    </a:solidFill>
                    <a:latin typeface="Calibri"/>
                    <a:ea typeface="Calibri"/>
                    <a:cs typeface="Calibri"/>
                  </a:rPr>
                  <a:t> Contributor"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High Performance/
</a:t>
                </a:r>
                <a:r>
                  <a:rPr lang="en-US" cap="none" sz="1100" b="0" i="0" u="none" baseline="0">
                    <a:solidFill>
                      <a:srgbClr val="000000"/>
                    </a:solidFill>
                    <a:latin typeface="Calibri"/>
                    <a:ea typeface="Calibri"/>
                    <a:cs typeface="Calibri"/>
                  </a:rPr>
                  <a:t>Moderate</a:t>
                </a:r>
                <a:r>
                  <a:rPr lang="en-US" cap="none" sz="1100" b="0" i="0" u="none" baseline="0">
                    <a:solidFill>
                      <a:srgbClr val="000000"/>
                    </a:solidFill>
                    <a:latin typeface="Calibri"/>
                    <a:ea typeface="Calibri"/>
                    <a:cs typeface="Calibri"/>
                  </a:rPr>
                  <a:t> Potential</a:t>
                </a:r>
              </a:p>
            </xdr:txBody>
          </xdr:sp>
          <xdr:sp>
            <xdr:nvSpPr>
              <xdr:cNvPr id="11" name="Rectangle 14"/>
              <xdr:cNvSpPr>
                <a:spLocks/>
              </xdr:cNvSpPr>
            </xdr:nvSpPr>
            <xdr:spPr>
              <a:xfrm>
                <a:off x="2045893" y="8054971"/>
                <a:ext cx="1832915" cy="1143988"/>
              </a:xfrm>
              <a:prstGeom prst="rect">
                <a:avLst/>
              </a:prstGeom>
              <a:solidFill>
                <a:srgbClr val="F85A5A"/>
              </a:solidFill>
              <a:ln w="6350"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"Talent</a:t>
                </a:r>
                <a:r>
                  <a:rPr lang="en-US" cap="none" sz="1100" b="1" i="0" u="none" baseline="0">
                    <a:solidFill>
                      <a:srgbClr val="000000"/>
                    </a:solidFill>
                    <a:latin typeface="Calibri"/>
                    <a:ea typeface="Calibri"/>
                    <a:cs typeface="Calibri"/>
                  </a:rPr>
                  <a:t> Concern"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Low Performance/
</a:t>
                </a:r>
                <a:r>
                  <a:rPr lang="en-US" cap="none" sz="1100" b="0" i="0" u="none" baseline="0">
                    <a:solidFill>
                      <a:srgbClr val="000000"/>
                    </a:solidFill>
                    <a:latin typeface="Calibri"/>
                    <a:ea typeface="Calibri"/>
                    <a:cs typeface="Calibri"/>
                  </a:rPr>
                  <a:t>Low</a:t>
                </a:r>
                <a:r>
                  <a:rPr lang="en-US" cap="none" sz="1100" b="0" i="0" u="none" baseline="0">
                    <a:solidFill>
                      <a:srgbClr val="000000"/>
                    </a:solidFill>
                    <a:latin typeface="Calibri"/>
                    <a:ea typeface="Calibri"/>
                    <a:cs typeface="Calibri"/>
                  </a:rPr>
                  <a:t> Potential</a:t>
                </a:r>
              </a:p>
            </xdr:txBody>
          </xdr:sp>
          <xdr:sp>
            <xdr:nvSpPr>
              <xdr:cNvPr id="12" name="Rectangle 15"/>
              <xdr:cNvSpPr>
                <a:spLocks/>
              </xdr:cNvSpPr>
            </xdr:nvSpPr>
            <xdr:spPr>
              <a:xfrm>
                <a:off x="3886047" y="8054971"/>
                <a:ext cx="1825676" cy="1143988"/>
              </a:xfrm>
              <a:prstGeom prst="rect">
                <a:avLst/>
              </a:prstGeom>
              <a:solidFill>
                <a:srgbClr val="FFD966"/>
              </a:solidFill>
              <a:ln w="6350"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"Consistent</a:t>
                </a:r>
                <a:r>
                  <a:rPr lang="en-US" cap="none" sz="1100" b="1" i="0" u="none" baseline="0">
                    <a:solidFill>
                      <a:srgbClr val="000000"/>
                    </a:solidFill>
                    <a:latin typeface="Calibri"/>
                    <a:ea typeface="Calibri"/>
                    <a:cs typeface="Calibri"/>
                  </a:rPr>
                  <a:t> Supporter"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Moderate Performance/
</a:t>
                </a:r>
                <a:r>
                  <a:rPr lang="en-US" cap="none" sz="1100" b="0" i="0" u="none" baseline="0">
                    <a:solidFill>
                      <a:srgbClr val="000000"/>
                    </a:solidFill>
                    <a:latin typeface="Calibri"/>
                    <a:ea typeface="Calibri"/>
                    <a:cs typeface="Calibri"/>
                  </a:rPr>
                  <a:t>Low Potential</a:t>
                </a:r>
              </a:p>
            </xdr:txBody>
          </xdr:sp>
          <xdr:sp>
            <xdr:nvSpPr>
              <xdr:cNvPr id="13" name="Rectangle 16"/>
              <xdr:cNvSpPr>
                <a:spLocks/>
              </xdr:cNvSpPr>
            </xdr:nvSpPr>
            <xdr:spPr>
              <a:xfrm>
                <a:off x="5727649" y="8054971"/>
                <a:ext cx="1825676" cy="1143988"/>
              </a:xfrm>
              <a:prstGeom prst="rect">
                <a:avLst/>
              </a:prstGeom>
              <a:solidFill>
                <a:srgbClr val="FFD966"/>
              </a:solidFill>
              <a:ln w="6350" cmpd="sng">
                <a:solidFill>
                  <a:srgbClr val="7F7F7F"/>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"Reliable</a:t>
                </a:r>
                <a:r>
                  <a:rPr lang="en-US" cap="none" sz="1100" b="1" i="0" u="none" baseline="0">
                    <a:solidFill>
                      <a:srgbClr val="000000"/>
                    </a:solidFill>
                    <a:latin typeface="Calibri"/>
                    <a:ea typeface="Calibri"/>
                    <a:cs typeface="Calibri"/>
                  </a:rPr>
                  <a:t> Professional"</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High</a:t>
                </a:r>
                <a:r>
                  <a:rPr lang="en-US" cap="none" sz="1100" b="0" i="0" u="none" baseline="0">
                    <a:solidFill>
                      <a:srgbClr val="000000"/>
                    </a:solidFill>
                    <a:latin typeface="Calibri"/>
                    <a:ea typeface="Calibri"/>
                    <a:cs typeface="Calibri"/>
                  </a:rPr>
                  <a:t> Performance/
</a:t>
                </a:r>
                <a:r>
                  <a:rPr lang="en-US" cap="none" sz="1100" b="0" i="0" u="none" baseline="0">
                    <a:solidFill>
                      <a:srgbClr val="000000"/>
                    </a:solidFill>
                    <a:latin typeface="Calibri"/>
                    <a:ea typeface="Calibri"/>
                    <a:cs typeface="Calibri"/>
                  </a:rPr>
                  <a:t>Low Potential</a:t>
                </a:r>
              </a:p>
            </xdr:txBody>
          </xdr:sp>
          <xdr:grpSp>
            <xdr:nvGrpSpPr>
              <xdr:cNvPr id="14" name="Group 17"/>
              <xdr:cNvGrpSpPr>
                <a:grpSpLocks/>
              </xdr:cNvGrpSpPr>
            </xdr:nvGrpSpPr>
            <xdr:grpSpPr>
              <a:xfrm>
                <a:off x="1762124" y="5753100"/>
                <a:ext cx="5791201" cy="3705225"/>
                <a:chOff x="1762124" y="5753100"/>
                <a:chExt cx="5791201" cy="3705225"/>
              </a:xfrm>
              <a:solidFill>
                <a:srgbClr val="FFFFFF"/>
              </a:solidFill>
            </xdr:grpSpPr>
            <xdr:sp>
              <xdr:nvSpPr>
                <xdr:cNvPr id="15" name="Rectangle 18"/>
                <xdr:cNvSpPr>
                  <a:spLocks/>
                </xdr:cNvSpPr>
              </xdr:nvSpPr>
              <xdr:spPr>
                <a:xfrm>
                  <a:off x="2045893" y="9213780"/>
                  <a:ext cx="1832915" cy="245471"/>
                </a:xfrm>
                <a:prstGeom prst="rect">
                  <a:avLst/>
                </a:prstGeom>
                <a:noFill/>
                <a:ln w="12700" cmpd="sng">
                  <a:noFill/>
                </a:ln>
              </xdr:spPr>
              <xdr:txBody>
                <a:bodyPr vertOverflow="clip" wrap="square"/>
                <a:p>
                  <a:pPr algn="ctr">
                    <a:defRPr/>
                  </a:pPr>
                  <a:r>
                    <a:rPr lang="en-US" cap="none" sz="1100" b="1" i="0" u="none" baseline="0">
                      <a:solidFill>
                        <a:srgbClr val="000000"/>
                      </a:solidFill>
                      <a:latin typeface="Calibri"/>
                      <a:ea typeface="Calibri"/>
                      <a:cs typeface="Calibri"/>
                    </a:rPr>
                    <a:t>LOW</a:t>
                  </a:r>
                </a:p>
              </xdr:txBody>
            </xdr:sp>
            <xdr:sp>
              <xdr:nvSpPr>
                <xdr:cNvPr id="16" name="Rectangle 19"/>
                <xdr:cNvSpPr>
                  <a:spLocks/>
                </xdr:cNvSpPr>
              </xdr:nvSpPr>
              <xdr:spPr>
                <a:xfrm>
                  <a:off x="3886047" y="9213780"/>
                  <a:ext cx="1825676" cy="245471"/>
                </a:xfrm>
                <a:prstGeom prst="rect">
                  <a:avLst/>
                </a:prstGeom>
                <a:noFill/>
                <a:ln w="12700" cmpd="sng">
                  <a:noFill/>
                </a:ln>
              </xdr:spPr>
              <xdr:txBody>
                <a:bodyPr vertOverflow="clip" wrap="square"/>
                <a:p>
                  <a:pPr algn="ctr">
                    <a:defRPr/>
                  </a:pPr>
                  <a:r>
                    <a:rPr lang="en-US" cap="none" sz="1100" b="1" i="0" u="none" baseline="0">
                      <a:solidFill>
                        <a:srgbClr val="000000"/>
                      </a:solidFill>
                      <a:latin typeface="Calibri"/>
                      <a:ea typeface="Calibri"/>
                      <a:cs typeface="Calibri"/>
                    </a:rPr>
                    <a:t>MODERATE</a:t>
                  </a:r>
                </a:p>
              </xdr:txBody>
            </xdr:sp>
            <xdr:sp>
              <xdr:nvSpPr>
                <xdr:cNvPr id="17" name="Rectangle 20"/>
                <xdr:cNvSpPr>
                  <a:spLocks/>
                </xdr:cNvSpPr>
              </xdr:nvSpPr>
              <xdr:spPr>
                <a:xfrm>
                  <a:off x="5727649" y="9213780"/>
                  <a:ext cx="1825676" cy="245471"/>
                </a:xfrm>
                <a:prstGeom prst="rect">
                  <a:avLst/>
                </a:prstGeom>
                <a:noFill/>
                <a:ln w="12700" cmpd="sng">
                  <a:noFill/>
                </a:ln>
              </xdr:spPr>
              <xdr:txBody>
                <a:bodyPr vertOverflow="clip" wrap="square"/>
                <a:p>
                  <a:pPr algn="ctr">
                    <a:defRPr/>
                  </a:pPr>
                  <a:r>
                    <a:rPr lang="en-US" cap="none" sz="1100" b="1" i="0" u="none" baseline="0">
                      <a:solidFill>
                        <a:srgbClr val="000000"/>
                      </a:solidFill>
                      <a:latin typeface="Calibri"/>
                      <a:ea typeface="Calibri"/>
                      <a:cs typeface="Calibri"/>
                    </a:rPr>
                    <a:t>HIGH</a:t>
                  </a:r>
                </a:p>
              </xdr:txBody>
            </xdr:sp>
            <xdr:sp>
              <xdr:nvSpPr>
                <xdr:cNvPr id="18" name="Rectangle 21"/>
                <xdr:cNvSpPr>
                  <a:spLocks/>
                </xdr:cNvSpPr>
              </xdr:nvSpPr>
              <xdr:spPr>
                <a:xfrm rot="16200000">
                  <a:off x="1763572" y="8054971"/>
                  <a:ext cx="275082" cy="1143988"/>
                </a:xfrm>
                <a:prstGeom prst="rect">
                  <a:avLst/>
                </a:prstGeom>
                <a:noFill/>
                <a:ln w="12700" cmpd="sng">
                  <a:noFill/>
                </a:ln>
              </xdr:spPr>
              <xdr:txBody>
                <a:bodyPr vertOverflow="clip" wrap="square"/>
                <a:p>
                  <a:pPr algn="ctr">
                    <a:defRPr/>
                  </a:pPr>
                  <a:r>
                    <a:rPr lang="en-US" cap="none" sz="1100" b="1" i="0" u="none" baseline="0">
                      <a:solidFill>
                        <a:srgbClr val="000000"/>
                      </a:solidFill>
                      <a:latin typeface="Calibri"/>
                      <a:ea typeface="Calibri"/>
                      <a:cs typeface="Calibri"/>
                    </a:rPr>
                    <a:t>LOW</a:t>
                  </a:r>
                </a:p>
              </xdr:txBody>
            </xdr:sp>
            <xdr:sp>
              <xdr:nvSpPr>
                <xdr:cNvPr id="19" name="Rectangle 22"/>
                <xdr:cNvSpPr>
                  <a:spLocks/>
                </xdr:cNvSpPr>
              </xdr:nvSpPr>
              <xdr:spPr>
                <a:xfrm rot="16200000">
                  <a:off x="1763572" y="6904499"/>
                  <a:ext cx="275082" cy="1143988"/>
                </a:xfrm>
                <a:prstGeom prst="rect">
                  <a:avLst/>
                </a:prstGeom>
                <a:noFill/>
                <a:ln w="12700" cmpd="sng">
                  <a:noFill/>
                </a:ln>
              </xdr:spPr>
              <xdr:txBody>
                <a:bodyPr vertOverflow="clip" wrap="square"/>
                <a:p>
                  <a:pPr algn="ctr">
                    <a:defRPr/>
                  </a:pPr>
                  <a:r>
                    <a:rPr lang="en-US" cap="none" sz="1100" b="1" i="0" u="none" baseline="0">
                      <a:solidFill>
                        <a:srgbClr val="000000"/>
                      </a:solidFill>
                      <a:latin typeface="Calibri"/>
                      <a:ea typeface="Calibri"/>
                      <a:cs typeface="Calibri"/>
                    </a:rPr>
                    <a:t>MODERATE</a:t>
                  </a:r>
                </a:p>
              </xdr:txBody>
            </xdr:sp>
            <xdr:sp>
              <xdr:nvSpPr>
                <xdr:cNvPr id="20" name="Rectangle 23"/>
                <xdr:cNvSpPr>
                  <a:spLocks/>
                </xdr:cNvSpPr>
              </xdr:nvSpPr>
              <xdr:spPr>
                <a:xfrm rot="16200000">
                  <a:off x="1763572" y="5753100"/>
                  <a:ext cx="275082" cy="1143988"/>
                </a:xfrm>
                <a:prstGeom prst="rect">
                  <a:avLst/>
                </a:prstGeom>
                <a:noFill/>
                <a:ln w="12700" cmpd="sng">
                  <a:noFill/>
                </a:ln>
              </xdr:spPr>
              <xdr:txBody>
                <a:bodyPr vertOverflow="clip" wrap="square"/>
                <a:p>
                  <a:pPr algn="ctr">
                    <a:defRPr/>
                  </a:pPr>
                  <a:r>
                    <a:rPr lang="en-US" cap="none" sz="1100" b="1" i="0" u="none" baseline="0">
                      <a:solidFill>
                        <a:srgbClr val="000000"/>
                      </a:solidFill>
                      <a:latin typeface="Calibri"/>
                      <a:ea typeface="Calibri"/>
                      <a:cs typeface="Calibri"/>
                    </a:rPr>
                    <a:t>HIGH</a:t>
                  </a:r>
                </a:p>
              </xdr:txBody>
            </xdr:sp>
          </xdr:grpSp>
        </xdr:grpSp>
      </xdr:grpSp>
      <xdr:sp>
        <xdr:nvSpPr>
          <xdr:cNvPr id="21" name="Right Arrow 5"/>
          <xdr:cNvSpPr>
            <a:spLocks/>
          </xdr:cNvSpPr>
        </xdr:nvSpPr>
        <xdr:spPr>
          <a:xfrm>
            <a:off x="1773288" y="9522811"/>
            <a:ext cx="4803534" cy="564163"/>
          </a:xfrm>
          <a:prstGeom prst="rightArrow">
            <a:avLst>
              <a:gd name="adj" fmla="val 44125"/>
            </a:avLst>
          </a:prstGeom>
          <a:solidFill>
            <a:srgbClr val="7C7C7C"/>
          </a:solidFill>
          <a:ln w="12700" cmpd="sng">
            <a:noFill/>
          </a:ln>
        </xdr:spPr>
        <xdr:txBody>
          <a:bodyPr vertOverflow="clip" wrap="square"/>
          <a:p>
            <a:pPr algn="ctr">
              <a:defRPr/>
            </a:pPr>
            <a:r>
              <a:rPr lang="en-US" cap="none" sz="1100" b="1" i="0" u="none" baseline="0">
                <a:solidFill>
                  <a:srgbClr val="FFFFFF"/>
                </a:solidFill>
                <a:latin typeface="Calibri"/>
                <a:ea typeface="Calibri"/>
                <a:cs typeface="Calibri"/>
              </a:rPr>
              <a:t>OVERALL PERFORMANCE</a:t>
            </a:r>
          </a:p>
        </xdr:txBody>
      </xdr:sp>
      <xdr:sp>
        <xdr:nvSpPr>
          <xdr:cNvPr id="22" name="Right Arrow 6"/>
          <xdr:cNvSpPr>
            <a:spLocks/>
          </xdr:cNvSpPr>
        </xdr:nvSpPr>
        <xdr:spPr>
          <a:xfrm rot="16200000">
            <a:off x="600075" y="5935035"/>
            <a:ext cx="564471" cy="3037636"/>
          </a:xfrm>
          <a:prstGeom prst="rightArrow">
            <a:avLst>
              <a:gd name="adj" fmla="val 40712"/>
            </a:avLst>
          </a:prstGeom>
          <a:solidFill>
            <a:srgbClr val="7C7C7C"/>
          </a:solidFill>
          <a:ln w="12700" cmpd="sng">
            <a:noFill/>
          </a:ln>
        </xdr:spPr>
        <xdr:txBody>
          <a:bodyPr vertOverflow="clip" wrap="square"/>
          <a:p>
            <a:pPr algn="ctr">
              <a:defRPr/>
            </a:pPr>
            <a:r>
              <a:rPr lang="en-US" cap="none" sz="1100" b="1" i="0" u="none" baseline="0">
                <a:solidFill>
                  <a:srgbClr val="FFFFFF"/>
                </a:solidFill>
                <a:latin typeface="Calibri"/>
                <a:ea typeface="Calibri"/>
                <a:cs typeface="Calibri"/>
              </a:rPr>
              <a:t>POTENTIAL</a:t>
            </a:r>
            <a:r>
              <a:rPr lang="en-US" cap="none" sz="1100" b="1" i="0" u="none" baseline="0">
                <a:solidFill>
                  <a:srgbClr val="FFFFFF"/>
                </a:solidFill>
                <a:latin typeface="Calibri"/>
                <a:ea typeface="Calibri"/>
                <a:cs typeface="Calibri"/>
              </a:rPr>
              <a:t>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13</xdr:col>
      <xdr:colOff>9525</xdr:colOff>
      <xdr:row>2</xdr:row>
      <xdr:rowOff>38100</xdr:rowOff>
    </xdr:to>
    <xdr:sp>
      <xdr:nvSpPr>
        <xdr:cNvPr id="1" name="Title" descr="To-Do List"/>
        <xdr:cNvSpPr txBox="1">
          <a:spLocks noChangeArrowheads="1"/>
        </xdr:cNvSpPr>
      </xdr:nvSpPr>
      <xdr:spPr>
        <a:xfrm>
          <a:off x="838200" y="190500"/>
          <a:ext cx="8353425" cy="438150"/>
        </a:xfrm>
        <a:prstGeom prst="rect">
          <a:avLst/>
        </a:prstGeom>
        <a:solidFill>
          <a:srgbClr val="404040"/>
        </a:solidFill>
        <a:ln w="19050" cmpd="sng">
          <a:noFill/>
        </a:ln>
      </xdr:spPr>
      <xdr:txBody>
        <a:bodyPr vertOverflow="clip" wrap="square" lIns="457200" tIns="45720" rIns="91440" bIns="45720"/>
        <a:p>
          <a:pPr algn="ctr">
            <a:defRPr/>
          </a:pPr>
          <a:r>
            <a:rPr lang="en-US" cap="none" sz="2400" b="1" i="0" u="none" baseline="0">
              <a:solidFill>
                <a:srgbClr val="FFFFFF"/>
              </a:solidFill>
              <a:latin typeface="Calibri"/>
              <a:ea typeface="Calibri"/>
              <a:cs typeface="Calibri"/>
            </a:rPr>
            <a:t>Retention and Turnover Rates Tool</a:t>
          </a:r>
        </a:p>
      </xdr:txBody>
    </xdr:sp>
    <xdr:clientData/>
  </xdr:twoCellAnchor>
  <xdr:twoCellAnchor>
    <xdr:from>
      <xdr:col>13</xdr:col>
      <xdr:colOff>295275</xdr:colOff>
      <xdr:row>1</xdr:row>
      <xdr:rowOff>219075</xdr:rowOff>
    </xdr:from>
    <xdr:to>
      <xdr:col>21</xdr:col>
      <xdr:colOff>628650</xdr:colOff>
      <xdr:row>35</xdr:row>
      <xdr:rowOff>161925</xdr:rowOff>
    </xdr:to>
    <xdr:sp>
      <xdr:nvSpPr>
        <xdr:cNvPr id="2" name="TextBox 2"/>
        <xdr:cNvSpPr txBox="1">
          <a:spLocks noChangeArrowheads="1"/>
        </xdr:cNvSpPr>
      </xdr:nvSpPr>
      <xdr:spPr>
        <a:xfrm>
          <a:off x="9477375" y="409575"/>
          <a:ext cx="4895850" cy="8086725"/>
        </a:xfrm>
        <a:prstGeom prst="rect">
          <a:avLst/>
        </a:prstGeom>
        <a:solidFill>
          <a:srgbClr val="E7E6E6"/>
        </a:solidFill>
        <a:ln w="9525" cmpd="sng">
          <a:noFill/>
        </a:ln>
      </xdr:spPr>
      <xdr:txBody>
        <a:bodyPr vertOverflow="clip" wrap="square"/>
        <a:p>
          <a:pPr algn="l">
            <a:defRPr/>
          </a:pPr>
          <a:r>
            <a:rPr lang="en-US" cap="none" sz="1800" b="1" i="0" u="none" baseline="0">
              <a:solidFill>
                <a:srgbClr val="000000"/>
              </a:solidFill>
              <a:latin typeface="Calibri"/>
              <a:ea typeface="Calibri"/>
              <a:cs typeface="Calibri"/>
            </a:rPr>
            <a:t>How</a:t>
          </a:r>
          <a:r>
            <a:rPr lang="en-US" cap="none" sz="1800" b="1" i="0" u="none" baseline="0">
              <a:solidFill>
                <a:srgbClr val="000000"/>
              </a:solidFill>
              <a:latin typeface="Calibri"/>
              <a:ea typeface="Calibri"/>
              <a:cs typeface="Calibri"/>
            </a:rPr>
            <a:t> to Use This Section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Retention</a:t>
          </a:r>
          <a:r>
            <a:rPr lang="en-US" cap="none" sz="1200" b="1" i="0" u="none" baseline="0">
              <a:solidFill>
                <a:srgbClr val="000000"/>
              </a:solidFill>
              <a:latin typeface="Calibri"/>
              <a:ea typeface="Calibri"/>
              <a:cs typeface="Calibri"/>
            </a:rPr>
            <a:t> Rate Inputs</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To determine your company’s retention rate, enter the appropriate number of employees into the two green fields.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first field requires an entry of the number of employees present on the first and last day of the measurement period. It is important to only enter employees that fit this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criteria in order to get the most accurate results. If necessary, smaller measurement periods can be used. It is important to not include employees who may have joined and left during the measurement period. Also, do not include newly created positions.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second field simply requires an entry of the number of employees present at the beginning of the measurement period.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tool will generate company retention rates under the “Results” field. This is a valuable benchmark to determine if additional action is needed. It is recommended that you continue to the "Turnover Rate" portion of the tool to compare that result with the retention results. This comparison will reconcile the employees or positions that did not fit into the above metric.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Turnover Rate Inputs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first field requires an entry of the number of separations (anytime an employee is no longer employed) during the measurement period. Enter this value into the first yellow box.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second yellow field requires the average number of employees within the measurement period. This may require a look at your workforce on a month-to-month or quarterly basis. The smaller the period looked at, the more accurate the averages will be for the overall calculation. For month-to-month calculations, determine how many employees were on the payroll at the end of each month and divide that number by 12.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Finally, the tool will generate company turnover rates under the “Results” field.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Compare and contrast these two rates to determine if action is required on a companywide basis.  Retention rates illustrate company stability while turnover rates give greater insight into management, workloads, pay and culture.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Please review the documents listed in the "Resources" tab to help develop a strategy and educate yourself on the nuances of retention.</a:t>
          </a:r>
        </a:p>
      </xdr:txBody>
    </xdr:sp>
    <xdr:clientData/>
  </xdr:twoCellAnchor>
  <xdr:twoCellAnchor>
    <xdr:from>
      <xdr:col>2</xdr:col>
      <xdr:colOff>0</xdr:colOff>
      <xdr:row>32</xdr:row>
      <xdr:rowOff>0</xdr:rowOff>
    </xdr:from>
    <xdr:to>
      <xdr:col>18</xdr:col>
      <xdr:colOff>47625</xdr:colOff>
      <xdr:row>34</xdr:row>
      <xdr:rowOff>66675</xdr:rowOff>
    </xdr:to>
    <xdr:sp>
      <xdr:nvSpPr>
        <xdr:cNvPr id="3" name="TextBox 3"/>
        <xdr:cNvSpPr txBox="1">
          <a:spLocks noChangeArrowheads="1"/>
        </xdr:cNvSpPr>
      </xdr:nvSpPr>
      <xdr:spPr>
        <a:xfrm>
          <a:off x="838200" y="7762875"/>
          <a:ext cx="11125200" cy="447675"/>
        </a:xfrm>
        <a:prstGeom prst="rect">
          <a:avLst/>
        </a:prstGeom>
        <a:noFill/>
        <a:ln w="9525" cmpd="sng">
          <a:noFill/>
        </a:ln>
      </xdr:spPr>
      <xdr:txBody>
        <a:bodyPr vertOverflow="clip" wrap="square"/>
        <a:p>
          <a:pPr algn="l">
            <a:defRPr/>
          </a:pPr>
          <a:r>
            <a:rPr lang="en-US" cap="none" sz="1000" b="0" i="0" u="none" baseline="0">
              <a:solidFill>
                <a:srgbClr val="333333"/>
              </a:solidFill>
              <a:latin typeface="Calibri"/>
              <a:ea typeface="Calibri"/>
              <a:cs typeface="Calibri"/>
            </a:rPr>
            <a:t>© 2017 Zywave, Inc. All rights reserved. Please note, this is only an estimation and should not be construed as legal advice.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12</xdr:col>
      <xdr:colOff>819150</xdr:colOff>
      <xdr:row>2</xdr:row>
      <xdr:rowOff>28575</xdr:rowOff>
    </xdr:to>
    <xdr:sp>
      <xdr:nvSpPr>
        <xdr:cNvPr id="1" name="Title" descr="To-Do List"/>
        <xdr:cNvSpPr txBox="1">
          <a:spLocks noChangeArrowheads="1"/>
        </xdr:cNvSpPr>
      </xdr:nvSpPr>
      <xdr:spPr>
        <a:xfrm>
          <a:off x="838200" y="190500"/>
          <a:ext cx="6305550" cy="428625"/>
        </a:xfrm>
        <a:prstGeom prst="rect">
          <a:avLst/>
        </a:prstGeom>
        <a:solidFill>
          <a:srgbClr val="404040"/>
        </a:solidFill>
        <a:ln w="19050" cmpd="sng">
          <a:noFill/>
        </a:ln>
      </xdr:spPr>
      <xdr:txBody>
        <a:bodyPr vertOverflow="clip" wrap="square" lIns="457200" tIns="45720" rIns="91440" bIns="45720"/>
        <a:p>
          <a:pPr algn="ctr">
            <a:defRPr/>
          </a:pPr>
          <a:r>
            <a:rPr lang="en-US" cap="none" sz="2400" b="1" i="0" u="none" baseline="0">
              <a:solidFill>
                <a:srgbClr val="FFFFFF"/>
              </a:solidFill>
              <a:latin typeface="Calibri"/>
              <a:ea typeface="Calibri"/>
              <a:cs typeface="Calibri"/>
            </a:rPr>
            <a:t>eNPS Tool</a:t>
          </a:r>
        </a:p>
      </xdr:txBody>
    </xdr:sp>
    <xdr:clientData/>
  </xdr:twoCellAnchor>
  <xdr:twoCellAnchor>
    <xdr:from>
      <xdr:col>14</xdr:col>
      <xdr:colOff>0</xdr:colOff>
      <xdr:row>1</xdr:row>
      <xdr:rowOff>200025</xdr:rowOff>
    </xdr:from>
    <xdr:to>
      <xdr:col>22</xdr:col>
      <xdr:colOff>9525</xdr:colOff>
      <xdr:row>36</xdr:row>
      <xdr:rowOff>28575</xdr:rowOff>
    </xdr:to>
    <xdr:sp>
      <xdr:nvSpPr>
        <xdr:cNvPr id="2" name="TextBox 2"/>
        <xdr:cNvSpPr txBox="1">
          <a:spLocks noChangeArrowheads="1"/>
        </xdr:cNvSpPr>
      </xdr:nvSpPr>
      <xdr:spPr>
        <a:xfrm>
          <a:off x="7686675" y="390525"/>
          <a:ext cx="4886325" cy="8105775"/>
        </a:xfrm>
        <a:prstGeom prst="rect">
          <a:avLst/>
        </a:prstGeom>
        <a:solidFill>
          <a:srgbClr val="E7E6E6"/>
        </a:solidFill>
        <a:ln w="9525" cmpd="sng">
          <a:noFill/>
        </a:ln>
      </xdr:spPr>
      <xdr:txBody>
        <a:bodyPr vertOverflow="clip" wrap="square"/>
        <a:p>
          <a:pPr algn="l">
            <a:defRPr/>
          </a:pPr>
          <a:r>
            <a:rPr lang="en-US" cap="none" sz="1800" b="1" i="0" u="none" baseline="0">
              <a:solidFill>
                <a:srgbClr val="000000"/>
              </a:solidFill>
              <a:latin typeface="Calibri"/>
              <a:ea typeface="Calibri"/>
              <a:cs typeface="Calibri"/>
            </a:rPr>
            <a:t>Instructions</a:t>
          </a:r>
          <a:r>
            <a:rPr lang="en-US" cap="none" sz="18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What is eNPS and how can it help my organization?
</a:t>
          </a:r>
          <a:r>
            <a:rPr lang="en-US" cap="none" sz="1200" b="0" i="0" u="none" baseline="0">
              <a:solidFill>
                <a:srgbClr val="000000"/>
              </a:solidFill>
              <a:latin typeface="Calibri"/>
              <a:ea typeface="Calibri"/>
              <a:cs typeface="Calibri"/>
            </a:rPr>
            <a:t>Net promoter score (NPS) is a method to measure customer loyalty. It is a measurement designed to go beyond customer and client retention rates. Customer loyalty is a great way to predict future growth and health of a company, and this method can also be used to gauge your own employee population. As with the NPS method, employee net promoter score (eNPS) only requires a single question to be asked and benchmarked.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This question is, "How likely is it that you would recommend this company as a place to work?”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This measurement method can help gauge long-term retention rates, company culture trends (which affect your ability to attract top talent), employee engagement and, potentially, future product quality.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How do I use this tool?
</a:t>
          </a:r>
          <a:r>
            <a:rPr lang="en-US" cap="none" sz="1200" b="0" i="0" u="none" baseline="0">
              <a:solidFill>
                <a:srgbClr val="000000"/>
              </a:solidFill>
              <a:latin typeface="Calibri"/>
              <a:ea typeface="Calibri"/>
              <a:cs typeface="Calibri"/>
            </a:rPr>
            <a:t>First, send out your eNPS questionnaire, and make the data collection anonymous. Choose the delivery method that will ensure the most responses (for example, SurveyMonkey or paper format).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the first blue box, enter the total number of responses. In the second blue box, enter the total number of responses with a score of 9-10. In the third blue box, enter the number of results with an eNPS score of 7-8. Finally, enter the number of responses scoring from 0-6 in the fourth blue box. See the results below.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What do my results mean?
</a:t>
          </a:r>
          <a:r>
            <a:rPr lang="en-US" cap="none" sz="1200" b="0" i="0" u="none" baseline="0">
              <a:solidFill>
                <a:srgbClr val="000000"/>
              </a:solidFill>
              <a:latin typeface="Calibri"/>
              <a:ea typeface="Calibri"/>
              <a:cs typeface="Calibri"/>
            </a:rPr>
            <a:t>The percentage of employees that appear in the green box (score 9-10) represent "net promoters." These employees represent the population that will move your company in the positive direction desired.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percentage of employees that appear in the yellow box (score 7-8) represent "neutral employees." These employees represent the employee base that will not have substantial impact on the long-term trends listed above.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percentage of employees that appear in the red box (score 0-6) represent "detractors." These employees represent those with more negative or indifferent attitudes toward company goals that can hurt long-term successes.  
</a:t>
          </a:r>
        </a:p>
      </xdr:txBody>
    </xdr:sp>
    <xdr:clientData/>
  </xdr:twoCellAnchor>
  <xdr:twoCellAnchor>
    <xdr:from>
      <xdr:col>1</xdr:col>
      <xdr:colOff>142875</xdr:colOff>
      <xdr:row>33</xdr:row>
      <xdr:rowOff>123825</xdr:rowOff>
    </xdr:from>
    <xdr:to>
      <xdr:col>17</xdr:col>
      <xdr:colOff>571500</xdr:colOff>
      <xdr:row>36</xdr:row>
      <xdr:rowOff>0</xdr:rowOff>
    </xdr:to>
    <xdr:sp>
      <xdr:nvSpPr>
        <xdr:cNvPr id="3" name="TextBox 3"/>
        <xdr:cNvSpPr txBox="1">
          <a:spLocks noChangeArrowheads="1"/>
        </xdr:cNvSpPr>
      </xdr:nvSpPr>
      <xdr:spPr>
        <a:xfrm>
          <a:off x="752475" y="8020050"/>
          <a:ext cx="9334500" cy="447675"/>
        </a:xfrm>
        <a:prstGeom prst="rect">
          <a:avLst/>
        </a:prstGeom>
        <a:noFill/>
        <a:ln w="9525" cmpd="sng">
          <a:noFill/>
        </a:ln>
      </xdr:spPr>
      <xdr:txBody>
        <a:bodyPr vertOverflow="clip" wrap="square"/>
        <a:p>
          <a:pPr algn="l">
            <a:defRPr/>
          </a:pPr>
          <a:r>
            <a:rPr lang="en-US" cap="none" sz="1000" b="0" i="0" u="none" baseline="0">
              <a:solidFill>
                <a:srgbClr val="333333"/>
              </a:solidFill>
              <a:latin typeface="Calibri"/>
              <a:ea typeface="Calibri"/>
              <a:cs typeface="Calibri"/>
            </a:rPr>
            <a:t>© 2017 Zywave, Inc. All rights reserved. Please note, this is only an estimation and should not be construed as legal advice.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xdr:row>
      <xdr:rowOff>0</xdr:rowOff>
    </xdr:from>
    <xdr:to>
      <xdr:col>11</xdr:col>
      <xdr:colOff>257175</xdr:colOff>
      <xdr:row>3</xdr:row>
      <xdr:rowOff>19050</xdr:rowOff>
    </xdr:to>
    <xdr:sp>
      <xdr:nvSpPr>
        <xdr:cNvPr id="1" name="Title" descr="To-Do List"/>
        <xdr:cNvSpPr txBox="1">
          <a:spLocks noChangeArrowheads="1"/>
        </xdr:cNvSpPr>
      </xdr:nvSpPr>
      <xdr:spPr>
        <a:xfrm>
          <a:off x="866775" y="190500"/>
          <a:ext cx="5743575" cy="819150"/>
        </a:xfrm>
        <a:prstGeom prst="rect">
          <a:avLst/>
        </a:prstGeom>
        <a:solidFill>
          <a:srgbClr val="404040"/>
        </a:solidFill>
        <a:ln w="19050" cmpd="sng">
          <a:noFill/>
        </a:ln>
      </xdr:spPr>
      <xdr:txBody>
        <a:bodyPr vertOverflow="clip" wrap="square" lIns="457200" tIns="45720" rIns="91440" bIns="45720" anchor="ctr"/>
        <a:p>
          <a:pPr algn="ctr">
            <a:defRPr/>
          </a:pPr>
          <a:r>
            <a:rPr lang="en-US" cap="none" sz="2400" b="1" i="0" u="none" baseline="0">
              <a:solidFill>
                <a:srgbClr val="FFFFFF"/>
              </a:solidFill>
              <a:latin typeface="Calibri"/>
              <a:ea typeface="Calibri"/>
              <a:cs typeface="Calibri"/>
            </a:rPr>
            <a:t>Additional</a:t>
          </a:r>
          <a:r>
            <a:rPr lang="en-US" cap="none" sz="2000" b="1" i="0" u="none" baseline="0">
              <a:solidFill>
                <a:srgbClr val="FFFFFF"/>
              </a:solidFill>
              <a:latin typeface="Calibri"/>
              <a:ea typeface="Calibri"/>
              <a:cs typeface="Calibri"/>
            </a:rPr>
            <a:t> </a:t>
          </a:r>
          <a:r>
            <a:rPr lang="en-US" cap="none" sz="2400" b="1" i="0" u="none" baseline="0">
              <a:solidFill>
                <a:srgbClr val="FFFFFF"/>
              </a:solidFill>
              <a:latin typeface="Calibri"/>
              <a:ea typeface="Calibri"/>
              <a:cs typeface="Calibri"/>
            </a:rPr>
            <a:t>Resources</a:t>
          </a:r>
        </a:p>
      </xdr:txBody>
    </xdr:sp>
    <xdr:clientData/>
  </xdr:twoCellAnchor>
  <xdr:twoCellAnchor>
    <xdr:from>
      <xdr:col>1</xdr:col>
      <xdr:colOff>257175</xdr:colOff>
      <xdr:row>3</xdr:row>
      <xdr:rowOff>171450</xdr:rowOff>
    </xdr:from>
    <xdr:to>
      <xdr:col>11</xdr:col>
      <xdr:colOff>228600</xdr:colOff>
      <xdr:row>52</xdr:row>
      <xdr:rowOff>171450</xdr:rowOff>
    </xdr:to>
    <xdr:sp>
      <xdr:nvSpPr>
        <xdr:cNvPr id="2" name="TextBox 2"/>
        <xdr:cNvSpPr txBox="1">
          <a:spLocks noChangeArrowheads="1"/>
        </xdr:cNvSpPr>
      </xdr:nvSpPr>
      <xdr:spPr>
        <a:xfrm>
          <a:off x="866775" y="1162050"/>
          <a:ext cx="5715000" cy="9353550"/>
        </a:xfrm>
        <a:prstGeom prst="rect">
          <a:avLst/>
        </a:prstGeom>
        <a:solidFill>
          <a:srgbClr val="E7E6E6"/>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Pay and Benefits
</a:t>
          </a:r>
          <a:r>
            <a:rPr lang="en-US" cap="none" sz="1200" b="0" i="0" u="none" baseline="0">
              <a:solidFill>
                <a:srgbClr val="000000"/>
              </a:solidFill>
              <a:latin typeface="Calibri"/>
              <a:ea typeface="Calibri"/>
              <a:cs typeface="Calibri"/>
            </a:rPr>
            <a:t>Competitive Compensation
</a:t>
          </a:r>
          <a:r>
            <a:rPr lang="en-US" cap="none" sz="1200" b="0" i="0" u="none" baseline="0">
              <a:solidFill>
                <a:srgbClr val="000000"/>
              </a:solidFill>
              <a:latin typeface="Calibri"/>
              <a:ea typeface="Calibri"/>
              <a:cs typeface="Calibri"/>
            </a:rPr>
            <a:t>Preventing Turnover in the Workplace
</a:t>
          </a:r>
          <a:r>
            <a:rPr lang="en-US" cap="none" sz="1200" b="0" i="0" u="none" baseline="0">
              <a:solidFill>
                <a:srgbClr val="000000"/>
              </a:solidFill>
              <a:latin typeface="Calibri"/>
              <a:ea typeface="Calibri"/>
              <a:cs typeface="Calibri"/>
            </a:rPr>
            <a:t>Motivating Employees
</a:t>
          </a:r>
          <a:r>
            <a:rPr lang="en-US" cap="none" sz="1200" b="0" i="0" u="none" baseline="0">
              <a:solidFill>
                <a:srgbClr val="000000"/>
              </a:solidFill>
              <a:latin typeface="Calibri"/>
              <a:ea typeface="Calibri"/>
              <a:cs typeface="Calibri"/>
            </a:rPr>
            <a:t>Total Compensation Statements
</a:t>
          </a:r>
          <a:r>
            <a:rPr lang="en-US" cap="none" sz="1200" b="0" i="0" u="none" baseline="0">
              <a:solidFill>
                <a:srgbClr val="000000"/>
              </a:solidFill>
              <a:latin typeface="Calibri"/>
              <a:ea typeface="Calibri"/>
              <a:cs typeface="Calibri"/>
            </a:rPr>
            <a:t>Total Rewards: Compensation and Benefits
</a:t>
          </a:r>
          <a:r>
            <a:rPr lang="en-US" cap="none" sz="1200" b="0" i="0" u="none" baseline="0">
              <a:solidFill>
                <a:srgbClr val="000000"/>
              </a:solidFill>
              <a:latin typeface="Calibri"/>
              <a:ea typeface="Calibri"/>
              <a:cs typeface="Calibri"/>
            </a:rPr>
            <a:t>Plan Designs: Voluntary Benefits 
</a:t>
          </a:r>
          <a:r>
            <a:rPr lang="en-US" cap="none" sz="1200" b="0" i="0" u="none" baseline="0">
              <a:solidFill>
                <a:srgbClr val="000000"/>
              </a:solidFill>
              <a:latin typeface="Calibri"/>
              <a:ea typeface="Calibri"/>
              <a:cs typeface="Calibri"/>
            </a:rPr>
            <a:t>Understanding Voluntary Benefits
</a:t>
          </a:r>
          <a:r>
            <a:rPr lang="en-US" cap="none" sz="1200" b="0" i="0" u="none" baseline="0">
              <a:solidFill>
                <a:srgbClr val="000000"/>
              </a:solidFill>
              <a:latin typeface="Calibri"/>
              <a:ea typeface="Calibri"/>
              <a:cs typeface="Calibri"/>
            </a:rPr>
            <a:t>Voluntary Benefits - Employee Guide
</a:t>
          </a:r>
          <a:r>
            <a:rPr lang="en-US" cap="none" sz="1200" b="0" i="0" u="none" baseline="0">
              <a:solidFill>
                <a:srgbClr val="000000"/>
              </a:solidFill>
              <a:latin typeface="Calibri"/>
              <a:ea typeface="Calibri"/>
              <a:cs typeface="Calibri"/>
            </a:rPr>
            <a:t>Voluntary Benefits - Employer Guide
</a:t>
          </a:r>
          <a:r>
            <a:rPr lang="en-US" cap="none" sz="1200" b="0" i="0" u="none" baseline="0">
              <a:solidFill>
                <a:srgbClr val="000000"/>
              </a:solidFill>
              <a:latin typeface="Calibri"/>
              <a:ea typeface="Calibri"/>
              <a:cs typeface="Calibri"/>
            </a:rPr>
            <a:t>Benefits of Health Insurance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Career-oriented Content
</a:t>
          </a:r>
          <a:r>
            <a:rPr lang="en-US" cap="none" sz="1200" b="0" i="0" u="none" baseline="0">
              <a:solidFill>
                <a:srgbClr val="000000"/>
              </a:solidFill>
              <a:latin typeface="Calibri"/>
              <a:ea typeface="Calibri"/>
              <a:cs typeface="Calibri"/>
            </a:rPr>
            <a:t>HR Toolkit - Retaining Millennials
</a:t>
          </a:r>
          <a:r>
            <a:rPr lang="en-US" cap="none" sz="1200" b="0" i="0" u="none" baseline="0">
              <a:solidFill>
                <a:srgbClr val="000000"/>
              </a:solidFill>
              <a:latin typeface="Calibri"/>
              <a:ea typeface="Calibri"/>
              <a:cs typeface="Calibri"/>
            </a:rPr>
            <a:t>HR Toolkit - Onboarding
</a:t>
          </a:r>
          <a:r>
            <a:rPr lang="en-US" cap="none" sz="1200" b="0" i="0" u="none" baseline="0">
              <a:solidFill>
                <a:srgbClr val="000000"/>
              </a:solidFill>
              <a:latin typeface="Calibri"/>
              <a:ea typeface="Calibri"/>
              <a:cs typeface="Calibri"/>
            </a:rPr>
            <a:t>Educational Assistance Program
</a:t>
          </a:r>
          <a:r>
            <a:rPr lang="en-US" cap="none" sz="1200" b="0" i="0" u="none" baseline="0">
              <a:solidFill>
                <a:srgbClr val="000000"/>
              </a:solidFill>
              <a:latin typeface="Calibri"/>
              <a:ea typeface="Calibri"/>
              <a:cs typeface="Calibri"/>
            </a:rPr>
            <a:t>Benefits of a Mentoring Program
</a:t>
          </a:r>
          <a:r>
            <a:rPr lang="en-US" cap="none" sz="1200" b="0" i="0" u="none" baseline="0">
              <a:solidFill>
                <a:srgbClr val="000000"/>
              </a:solidFill>
              <a:latin typeface="Calibri"/>
              <a:ea typeface="Calibri"/>
              <a:cs typeface="Calibri"/>
            </a:rPr>
            <a:t>Benefits Toolkit - Career Pathing 
</a:t>
          </a:r>
          <a:r>
            <a:rPr lang="en-US" cap="none" sz="1200" b="0" i="0" u="none" baseline="0">
              <a:solidFill>
                <a:srgbClr val="000000"/>
              </a:solidFill>
              <a:latin typeface="Calibri"/>
              <a:ea typeface="Calibri"/>
              <a:cs typeface="Calibri"/>
            </a:rPr>
            <a:t>Recruiting and Retaining Talented Employees 
</a:t>
          </a:r>
          <a:r>
            <a:rPr lang="en-US" cap="none" sz="1200" b="0" i="0" u="none" baseline="0">
              <a:solidFill>
                <a:srgbClr val="000000"/>
              </a:solidFill>
              <a:latin typeface="Calibri"/>
              <a:ea typeface="Calibri"/>
              <a:cs typeface="Calibri"/>
            </a:rPr>
            <a:t>Apprenticeships
</a:t>
          </a:r>
          <a:r>
            <a:rPr lang="en-US" cap="none" sz="1200" b="0" i="0" u="none" baseline="0">
              <a:solidFill>
                <a:srgbClr val="000000"/>
              </a:solidFill>
              <a:latin typeface="Calibri"/>
              <a:ea typeface="Calibri"/>
              <a:cs typeface="Calibri"/>
            </a:rPr>
            <a:t>The Benefits of Training Programs
</a:t>
          </a:r>
          <a:r>
            <a:rPr lang="en-US" cap="none" sz="1200" b="0" i="0" u="none" baseline="0">
              <a:solidFill>
                <a:srgbClr val="000000"/>
              </a:solidFill>
              <a:latin typeface="Calibri"/>
              <a:ea typeface="Calibri"/>
              <a:cs typeface="Calibri"/>
            </a:rPr>
            <a:t>Designing an Internship Program
</a:t>
          </a:r>
          <a:r>
            <a:rPr lang="en-US" cap="none" sz="1200" b="0" i="0" u="none" baseline="0">
              <a:solidFill>
                <a:srgbClr val="000000"/>
              </a:solidFill>
              <a:latin typeface="Calibri"/>
              <a:ea typeface="Calibri"/>
              <a:cs typeface="Calibri"/>
            </a:rPr>
            <a:t>Recruiting from Within
</a:t>
          </a:r>
          <a:r>
            <a:rPr lang="en-US" cap="none" sz="1200" b="0" i="0" u="none" baseline="0">
              <a:solidFill>
                <a:srgbClr val="000000"/>
              </a:solidFill>
              <a:latin typeface="Calibri"/>
              <a:ea typeface="Calibri"/>
              <a:cs typeface="Calibri"/>
            </a:rPr>
            <a:t>Motivating Employees
</a:t>
          </a:r>
          <a:r>
            <a:rPr lang="en-US" cap="none" sz="1200" b="0" i="0" u="none" baseline="0">
              <a:solidFill>
                <a:srgbClr val="000000"/>
              </a:solidFill>
              <a:latin typeface="Calibri"/>
              <a:ea typeface="Calibri"/>
              <a:cs typeface="Calibri"/>
            </a:rPr>
            <a:t>Succession Planning
</a:t>
          </a:r>
          <a:r>
            <a:rPr lang="en-US" cap="none" sz="1200" b="0" i="0" u="none" baseline="0">
              <a:solidFill>
                <a:srgbClr val="000000"/>
              </a:solidFill>
              <a:latin typeface="Calibri"/>
              <a:ea typeface="Calibri"/>
              <a:cs typeface="Calibri"/>
            </a:rPr>
            <a:t>Developing a Training Program
</a:t>
          </a:r>
          <a:r>
            <a:rPr lang="en-US" cap="none" sz="1200" b="0" i="0" u="none" baseline="0">
              <a:solidFill>
                <a:srgbClr val="000000"/>
              </a:solidFill>
              <a:latin typeface="Calibri"/>
              <a:ea typeface="Calibri"/>
              <a:cs typeface="Calibri"/>
            </a:rPr>
            <a:t>Cross-training Employees 
</a:t>
          </a:r>
          <a:r>
            <a:rPr lang="en-US" cap="none" sz="1200" b="0" i="0" u="none" baseline="0">
              <a:solidFill>
                <a:srgbClr val="000000"/>
              </a:solidFill>
              <a:latin typeface="Calibri"/>
              <a:ea typeface="Calibri"/>
              <a:cs typeface="Calibri"/>
            </a:rPr>
            <a:t>360-degree Review</a:t>
          </a:r>
          <a:r>
            <a:rPr lang="en-US" cap="none" sz="1200" b="0" i="0" u="none" baseline="0">
              <a:solidFill>
                <a:srgbClr val="000000"/>
              </a:solidFill>
              <a:latin typeface="Calibri"/>
              <a:ea typeface="Calibri"/>
              <a:cs typeface="Calibri"/>
            </a:rPr>
            <a:t> Forms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Recruiting and Retaining Millennial</a:t>
          </a:r>
          <a:r>
            <a:rPr lang="en-US" cap="none" sz="1200" b="0" i="0" u="none" baseline="0">
              <a:solidFill>
                <a:srgbClr val="000000"/>
              </a:solidFill>
              <a:latin typeface="Calibri"/>
              <a:ea typeface="Calibri"/>
              <a:cs typeface="Calibri"/>
            </a:rPr>
            <a:t> Workers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Workplace</a:t>
          </a:r>
          <a:r>
            <a:rPr lang="en-US" cap="none" sz="1200" b="1" i="0" u="none" baseline="0">
              <a:solidFill>
                <a:srgbClr val="000000"/>
              </a:solidFill>
              <a:latin typeface="Calibri"/>
              <a:ea typeface="Calibri"/>
              <a:cs typeface="Calibri"/>
            </a:rPr>
            <a:t> Culture and Environment
</a:t>
          </a:r>
          <a:r>
            <a:rPr lang="en-US" cap="none" sz="1200" b="0" i="0" u="none" baseline="0">
              <a:solidFill>
                <a:srgbClr val="000000"/>
              </a:solidFill>
              <a:latin typeface="Calibri"/>
              <a:ea typeface="Calibri"/>
              <a:cs typeface="Calibri"/>
            </a:rPr>
            <a:t>Creating a Green Working Environment
</a:t>
          </a:r>
          <a:r>
            <a:rPr lang="en-US" cap="none" sz="1200" b="0" i="0" u="none" baseline="0">
              <a:solidFill>
                <a:srgbClr val="000000"/>
              </a:solidFill>
              <a:latin typeface="Calibri"/>
              <a:ea typeface="Calibri"/>
              <a:cs typeface="Calibri"/>
            </a:rPr>
            <a:t>Results-only Work Environment 
</a:t>
          </a:r>
          <a:r>
            <a:rPr lang="en-US" cap="none" sz="1200" b="0" i="0" u="none" baseline="0">
              <a:solidFill>
                <a:srgbClr val="000000"/>
              </a:solidFill>
              <a:latin typeface="Calibri"/>
              <a:ea typeface="Calibri"/>
              <a:cs typeface="Calibri"/>
            </a:rPr>
            <a:t>Offering Telecommuting as a Scheduling Option
</a:t>
          </a:r>
          <a:r>
            <a:rPr lang="en-US" cap="none" sz="1200" b="0" i="0" u="none" baseline="0">
              <a:solidFill>
                <a:srgbClr val="000000"/>
              </a:solidFill>
              <a:latin typeface="Calibri"/>
              <a:ea typeface="Calibri"/>
              <a:cs typeface="Calibri"/>
            </a:rPr>
            <a:t>Standing and Treadmill Desks
</a:t>
          </a:r>
          <a:r>
            <a:rPr lang="en-US" cap="none" sz="1200" b="0" i="0" u="none" baseline="0">
              <a:solidFill>
                <a:srgbClr val="000000"/>
              </a:solidFill>
              <a:latin typeface="Calibri"/>
              <a:ea typeface="Calibri"/>
              <a:cs typeface="Calibri"/>
            </a:rPr>
            <a:t>Make Your Workplace Flexible to Benefit Your Bottom Line
</a:t>
          </a:r>
          <a:r>
            <a:rPr lang="en-US" cap="none" sz="1200" b="0" i="0" u="none" baseline="0">
              <a:solidFill>
                <a:srgbClr val="000000"/>
              </a:solidFill>
              <a:latin typeface="Calibri"/>
              <a:ea typeface="Calibri"/>
              <a:cs typeface="Calibri"/>
            </a:rPr>
            <a:t>Cut Your Costs Without Laying Off Employees
</a:t>
          </a:r>
          <a:r>
            <a:rPr lang="en-US" cap="none" sz="1200" b="0" i="0" u="none" baseline="0">
              <a:solidFill>
                <a:srgbClr val="000000"/>
              </a:solidFill>
              <a:latin typeface="Calibri"/>
              <a:ea typeface="Calibri"/>
              <a:cs typeface="Calibri"/>
            </a:rPr>
            <a:t>Protecting Your Reputation in Social Media 
</a:t>
          </a:r>
          <a:r>
            <a:rPr lang="en-US" cap="none" sz="1200" b="0" i="0" u="none" baseline="0">
              <a:solidFill>
                <a:srgbClr val="000000"/>
              </a:solidFill>
              <a:latin typeface="Calibri"/>
              <a:ea typeface="Calibri"/>
              <a:cs typeface="Calibri"/>
            </a:rPr>
            <a:t>Building Positive Relationships in the Workplace
</a:t>
          </a:r>
          <a:r>
            <a:rPr lang="en-US" cap="none" sz="1200" b="0" i="0" u="none" baseline="0">
              <a:solidFill>
                <a:srgbClr val="000000"/>
              </a:solidFill>
              <a:latin typeface="Calibri"/>
              <a:ea typeface="Calibri"/>
              <a:cs typeface="Calibri"/>
            </a:rPr>
            <a:t>Dealing with Personal Stressors at Work
</a:t>
          </a:r>
          <a:r>
            <a:rPr lang="en-US" cap="none" sz="1200" b="0" i="0" u="none" baseline="0">
              <a:solidFill>
                <a:srgbClr val="000000"/>
              </a:solidFill>
              <a:latin typeface="Calibri"/>
              <a:ea typeface="Calibri"/>
              <a:cs typeface="Calibri"/>
            </a:rPr>
            <a:t>HR Insights: Building Trust and Confidence in Senior Leadership 
</a:t>
          </a:r>
          <a:r>
            <a:rPr lang="en-US" cap="none" sz="1200" b="0" i="0" u="none" baseline="0">
              <a:solidFill>
                <a:srgbClr val="000000"/>
              </a:solidFill>
              <a:latin typeface="Calibri"/>
              <a:ea typeface="Calibri"/>
              <a:cs typeface="Calibri"/>
            </a:rPr>
            <a:t>Weight-loss Winner: Employee Guide
</a:t>
          </a:r>
          <a:r>
            <a:rPr lang="en-US" cap="none" sz="1200" b="0" i="0" u="none" baseline="0">
              <a:solidFill>
                <a:srgbClr val="000000"/>
              </a:solidFill>
              <a:latin typeface="Calibri"/>
              <a:ea typeface="Calibri"/>
              <a:cs typeface="Calibri"/>
            </a:rPr>
            <a:t>Step Up: Employee Guide
</a:t>
          </a:r>
          <a:r>
            <a:rPr lang="en-US" cap="none" sz="1200" b="0" i="0" u="none" baseline="0">
              <a:solidFill>
                <a:srgbClr val="000000"/>
              </a:solidFill>
              <a:latin typeface="Calibri"/>
              <a:ea typeface="Calibri"/>
              <a:cs typeface="Calibri"/>
            </a:rPr>
            <a:t>Team-building Activities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eNPS
</a:t>
          </a:r>
          <a:r>
            <a:rPr lang="en-US" cap="none" sz="1200" b="0" i="0" u="none" baseline="0">
              <a:solidFill>
                <a:srgbClr val="000000"/>
              </a:solidFill>
              <a:latin typeface="Calibri"/>
              <a:ea typeface="Calibri"/>
              <a:cs typeface="Calibri"/>
            </a:rPr>
            <a:t>eNPS Survey
</a:t>
          </a:r>
          <a:r>
            <a:rPr lang="en-US" cap="none" sz="1200" b="0" i="0" u="none" baseline="0">
              <a:solidFill>
                <a:srgbClr val="000000"/>
              </a:solidFill>
              <a:latin typeface="Calibri"/>
              <a:ea typeface="Calibri"/>
              <a:cs typeface="Calibri"/>
            </a:rPr>
            <a:t>HR Insights: Employee Retention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12</xdr:col>
      <xdr:colOff>0</xdr:colOff>
      <xdr:row>4</xdr:row>
      <xdr:rowOff>9525</xdr:rowOff>
    </xdr:from>
    <xdr:to>
      <xdr:col>20</xdr:col>
      <xdr:colOff>9525</xdr:colOff>
      <xdr:row>19</xdr:row>
      <xdr:rowOff>171450</xdr:rowOff>
    </xdr:to>
    <xdr:sp>
      <xdr:nvSpPr>
        <xdr:cNvPr id="3" name="TextBox 3"/>
        <xdr:cNvSpPr txBox="1">
          <a:spLocks noChangeArrowheads="1"/>
        </xdr:cNvSpPr>
      </xdr:nvSpPr>
      <xdr:spPr>
        <a:xfrm>
          <a:off x="6962775" y="1190625"/>
          <a:ext cx="4886325" cy="3019425"/>
        </a:xfrm>
        <a:prstGeom prst="rect">
          <a:avLst/>
        </a:prstGeom>
        <a:solidFill>
          <a:srgbClr val="E7E6E6"/>
        </a:solidFill>
        <a:ln w="9525" cmpd="sng">
          <a:noFill/>
        </a:ln>
      </xdr:spPr>
      <xdr:txBody>
        <a:bodyPr vertOverflow="clip" wrap="square"/>
        <a:p>
          <a:pPr algn="l">
            <a:defRPr/>
          </a:pPr>
          <a:r>
            <a:rPr lang="en-US" cap="none" sz="1800" b="1" i="0" u="none" baseline="0">
              <a:solidFill>
                <a:srgbClr val="000000"/>
              </a:solidFill>
              <a:latin typeface="Calibri"/>
              <a:ea typeface="Calibri"/>
              <a:cs typeface="Calibri"/>
            </a:rPr>
            <a:t>Additional Resources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There is no one approach to reducing turnover and increasing employee retention rates. However, utilizing the metrics available in this tool and identifying employees and topic areas of concerns is the first step.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second step is to educate yourself by taking advantage of all the content at your fingertips. To your left is just a small sampling of the content that is available to you.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Educate yourself with millennial retention guides, benefit guides, company culture articles, management articles, wellness programs, career-pathing tools, onboarding materials and more. You have access to hundreds of pieces of content to help reduce turnover, increase retention and protect your company’s bottom line.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jira.zywave.com/Users/pease/AppData/Local/Microsoft/Windows/Temporary%20Internet%20Files/Content.Outlook/D9T05IHL/Copy%20of%20Cyber%20Risk%20Scorecard%20(color)_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1">
          <cell r="A1" t="str">
            <v>Yes</v>
          </cell>
        </row>
        <row r="2">
          <cell r="A2" t="str">
            <v>No</v>
          </cell>
        </row>
        <row r="3">
          <cell r="A3" t="str">
            <v>Unsure</v>
          </cell>
        </row>
      </sheetData>
    </sheetDataSet>
  </externalBook>
</externalLink>
</file>

<file path=xl/tables/table1.xml><?xml version="1.0" encoding="utf-8"?>
<table xmlns="http://schemas.openxmlformats.org/spreadsheetml/2006/main" id="1" name="ToDoList" displayName="ToDoList" ref="C4:I250" comment="" totalsRowShown="0">
  <autoFilter ref="C4:I250"/>
  <tableColumns count="7">
    <tableColumn id="1" name="Employee Name"/>
    <tableColumn id="3" name="Risk"/>
    <tableColumn id="6" name="Tenure Start Date "/>
    <tableColumn id="8" name="Tenure End Date"/>
    <tableColumn id="5" name="Retention Priority"/>
    <tableColumn id="4" name="Action Steps"/>
    <tableColumn id="10" name="Notes"/>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2:L31"/>
  <sheetViews>
    <sheetView showGridLines="0" showRowColHeaders="0" tabSelected="1" zoomScalePageLayoutView="0" workbookViewId="0" topLeftCell="A1">
      <selection activeCell="A1" sqref="A1"/>
    </sheetView>
  </sheetViews>
  <sheetFormatPr defaultColWidth="9.140625" defaultRowHeight="15"/>
  <cols>
    <col min="2" max="2" width="3.7109375" style="0" customWidth="1"/>
    <col min="3" max="3" width="12.00390625" style="0" customWidth="1"/>
    <col min="4" max="4" width="7.421875" style="0" customWidth="1"/>
    <col min="5" max="5" width="11.00390625" style="0" customWidth="1"/>
    <col min="6" max="6" width="9.28125" style="0" customWidth="1"/>
    <col min="8" max="8" width="11.00390625" style="0" customWidth="1"/>
    <col min="12" max="12" width="10.00390625" style="0" customWidth="1"/>
  </cols>
  <sheetData>
    <row r="2" spans="1:12" ht="31.5" customHeight="1">
      <c r="A2" s="22"/>
      <c r="C2" s="90" t="s">
        <v>424</v>
      </c>
      <c r="D2" s="90"/>
      <c r="E2" s="90"/>
      <c r="F2" s="90"/>
      <c r="G2" s="90"/>
      <c r="H2" s="90"/>
      <c r="I2" s="90"/>
      <c r="J2" s="90"/>
      <c r="K2" s="90"/>
      <c r="L2" s="90"/>
    </row>
    <row r="3" spans="1:12" ht="31.5" customHeight="1">
      <c r="A3" s="22" t="s">
        <v>28</v>
      </c>
      <c r="C3" s="91" t="s">
        <v>5192</v>
      </c>
      <c r="D3" s="91"/>
      <c r="E3" s="91"/>
      <c r="F3" s="91"/>
      <c r="G3" s="91"/>
      <c r="H3" s="91"/>
      <c r="I3" s="91"/>
      <c r="J3" s="91"/>
      <c r="K3" s="91"/>
      <c r="L3" s="91"/>
    </row>
    <row r="4" ht="6" customHeight="1"/>
    <row r="5" ht="15" hidden="1"/>
    <row r="6" ht="6" customHeight="1"/>
    <row r="23" spans="3:12" ht="15">
      <c r="C23" s="25"/>
      <c r="D23" s="25"/>
      <c r="E23" s="25"/>
      <c r="F23" s="25"/>
      <c r="G23" s="25"/>
      <c r="H23" s="25"/>
      <c r="I23" s="25"/>
      <c r="J23" s="25"/>
      <c r="K23" s="25"/>
      <c r="L23" s="25"/>
    </row>
    <row r="24" spans="3:12" ht="15.75">
      <c r="C24" s="76" t="s">
        <v>2350</v>
      </c>
      <c r="D24" s="25"/>
      <c r="E24" s="25"/>
      <c r="F24" s="25"/>
      <c r="G24" s="92" t="s">
        <v>2351</v>
      </c>
      <c r="H24" s="92"/>
      <c r="I24" s="25" t="s">
        <v>2354</v>
      </c>
      <c r="J24" s="25"/>
      <c r="K24" s="25"/>
      <c r="L24" s="25"/>
    </row>
    <row r="25" spans="2:12" ht="15">
      <c r="B25" s="21" t="s">
        <v>32</v>
      </c>
      <c r="C25" s="25" t="s">
        <v>2355</v>
      </c>
      <c r="D25" s="89" t="s">
        <v>2353</v>
      </c>
      <c r="E25" s="25" t="s">
        <v>2352</v>
      </c>
      <c r="F25" s="25"/>
      <c r="G25" s="25"/>
      <c r="H25" s="25"/>
      <c r="I25" s="25"/>
      <c r="J25" s="25"/>
      <c r="K25" s="25"/>
      <c r="L25" s="25"/>
    </row>
    <row r="26" spans="3:12" ht="15">
      <c r="C26" s="25"/>
      <c r="D26" s="25"/>
      <c r="E26" s="25"/>
      <c r="F26" s="25"/>
      <c r="G26" s="25"/>
      <c r="H26" s="25"/>
      <c r="I26" s="25"/>
      <c r="J26" s="25"/>
      <c r="K26" s="25"/>
      <c r="L26" s="25"/>
    </row>
    <row r="28" spans="3:12" ht="15">
      <c r="C28" s="24" t="s">
        <v>2343</v>
      </c>
      <c r="D28" s="24"/>
      <c r="E28" s="24"/>
      <c r="F28" s="24"/>
      <c r="G28" s="24"/>
      <c r="H28" s="24"/>
      <c r="I28" s="24"/>
      <c r="J28" s="24"/>
      <c r="K28" s="24"/>
      <c r="L28" s="24"/>
    </row>
    <row r="29" spans="3:12" ht="15">
      <c r="C29" s="24"/>
      <c r="D29" s="24"/>
      <c r="E29" s="24"/>
      <c r="F29" s="24"/>
      <c r="G29" s="24"/>
      <c r="H29" s="24"/>
      <c r="I29" s="24"/>
      <c r="J29" s="24"/>
      <c r="K29" s="24"/>
      <c r="L29" s="24"/>
    </row>
    <row r="30" spans="3:12" ht="15">
      <c r="C30" s="24"/>
      <c r="D30" s="24"/>
      <c r="E30" s="24"/>
      <c r="F30" s="24"/>
      <c r="G30" s="24"/>
      <c r="H30" s="24"/>
      <c r="I30" s="24"/>
      <c r="J30" s="24"/>
      <c r="K30" s="24"/>
      <c r="L30" s="24"/>
    </row>
    <row r="31" spans="3:12" ht="15">
      <c r="C31" s="24"/>
      <c r="D31" s="24"/>
      <c r="E31" s="24"/>
      <c r="F31" s="24"/>
      <c r="G31" s="24"/>
      <c r="H31" s="24"/>
      <c r="I31" s="24"/>
      <c r="J31" s="24"/>
      <c r="K31" s="24"/>
      <c r="L31" s="24"/>
    </row>
  </sheetData>
  <sheetProtection/>
  <mergeCells count="3">
    <mergeCell ref="C2:L2"/>
    <mergeCell ref="C3:L3"/>
    <mergeCell ref="G24:H24"/>
  </mergeCells>
  <hyperlinks>
    <hyperlink ref="A3" location="'What this Tool Does'!A1" display="→"/>
    <hyperlink ref="G24:H24" location="'What This Tool Does'!A1" display="&quot;What This Tool Does&quot;"/>
    <hyperlink ref="D25" location="FAQs!A1" display="&quot;FAQs&quot; "/>
  </hyperlinks>
  <printOptions/>
  <pageMargins left="0.7" right="0.7" top="0.75" bottom="0.75" header="0.3" footer="0.3"/>
  <pageSetup horizontalDpi="200" verticalDpi="200" orientation="portrait" r:id="rId2"/>
  <drawing r:id="rId1"/>
</worksheet>
</file>

<file path=xl/worksheets/sheet10.xml><?xml version="1.0" encoding="utf-8"?>
<worksheet xmlns="http://schemas.openxmlformats.org/spreadsheetml/2006/main" xmlns:r="http://schemas.openxmlformats.org/officeDocument/2006/relationships">
  <dimension ref="A2:N992"/>
  <sheetViews>
    <sheetView showGridLines="0" showRowColHeaders="0" zoomScalePageLayoutView="0" workbookViewId="0" topLeftCell="A1">
      <selection activeCell="A1" sqref="A1"/>
    </sheetView>
  </sheetViews>
  <sheetFormatPr defaultColWidth="9.140625" defaultRowHeight="15"/>
  <cols>
    <col min="1" max="1" width="9.140625" style="0" customWidth="1"/>
    <col min="2" max="2" width="71.421875" style="0" customWidth="1"/>
    <col min="3" max="3" width="20.57421875" style="0" customWidth="1"/>
    <col min="4" max="4" width="25.28125" style="0" customWidth="1"/>
    <col min="5" max="5" width="31.140625" style="0" customWidth="1"/>
    <col min="6" max="6" width="26.7109375" style="0" customWidth="1"/>
    <col min="7" max="7" width="22.7109375" style="0" customWidth="1"/>
    <col min="8" max="8" width="29.421875" style="0" customWidth="1"/>
    <col min="9" max="9" width="24.8515625" style="0" customWidth="1"/>
  </cols>
  <sheetData>
    <row r="2" ht="31.5" customHeight="1">
      <c r="A2" s="23" t="s">
        <v>29</v>
      </c>
    </row>
    <row r="3" spans="1:4" ht="31.5" customHeight="1">
      <c r="A3" s="22" t="s">
        <v>28</v>
      </c>
      <c r="B3" s="93" t="s">
        <v>5192</v>
      </c>
      <c r="C3" s="100"/>
      <c r="D3" s="100"/>
    </row>
    <row r="9" spans="2:9" ht="30" customHeight="1">
      <c r="B9" s="32" t="s">
        <v>1041</v>
      </c>
      <c r="C9" s="33" t="s">
        <v>267</v>
      </c>
      <c r="D9" s="33" t="s">
        <v>268</v>
      </c>
      <c r="E9" s="33" t="s">
        <v>269</v>
      </c>
      <c r="F9" s="33" t="s">
        <v>270</v>
      </c>
      <c r="G9" s="33" t="s">
        <v>266</v>
      </c>
      <c r="H9" s="33" t="s">
        <v>271</v>
      </c>
      <c r="I9" s="33" t="s">
        <v>272</v>
      </c>
    </row>
    <row r="10" spans="2:14" ht="15">
      <c r="B10" s="34" t="s">
        <v>46</v>
      </c>
      <c r="C10" s="34" t="s">
        <v>5014</v>
      </c>
      <c r="D10" s="34" t="s">
        <v>513</v>
      </c>
      <c r="E10" s="34" t="s">
        <v>2406</v>
      </c>
      <c r="F10" s="34" t="s">
        <v>535</v>
      </c>
      <c r="G10" s="34" t="s">
        <v>638</v>
      </c>
      <c r="H10" s="34" t="s">
        <v>4530</v>
      </c>
      <c r="I10" s="34" t="s">
        <v>639</v>
      </c>
      <c r="J10" s="34"/>
      <c r="K10" s="34"/>
      <c r="L10" s="34"/>
      <c r="M10" s="34"/>
      <c r="N10" s="34"/>
    </row>
    <row r="11" spans="2:14" ht="15">
      <c r="B11" s="34" t="s">
        <v>47</v>
      </c>
      <c r="C11" s="34" t="s">
        <v>5015</v>
      </c>
      <c r="D11" s="34" t="s">
        <v>3939</v>
      </c>
      <c r="E11" s="34" t="s">
        <v>3940</v>
      </c>
      <c r="F11" s="34" t="s">
        <v>4199</v>
      </c>
      <c r="G11" s="34" t="s">
        <v>4273</v>
      </c>
      <c r="H11" s="34" t="s">
        <v>1290</v>
      </c>
      <c r="I11" s="34" t="s">
        <v>4274</v>
      </c>
      <c r="J11" s="34"/>
      <c r="K11" s="34"/>
      <c r="L11" s="34"/>
      <c r="M11" s="34"/>
      <c r="N11" s="34"/>
    </row>
    <row r="12" spans="2:14" ht="15">
      <c r="B12" s="34" t="s">
        <v>48</v>
      </c>
      <c r="C12" s="34" t="s">
        <v>3337</v>
      </c>
      <c r="D12" s="34" t="s">
        <v>5016</v>
      </c>
      <c r="E12" s="34" t="s">
        <v>5017</v>
      </c>
      <c r="F12" s="34" t="s">
        <v>4995</v>
      </c>
      <c r="G12" s="34" t="s">
        <v>425</v>
      </c>
      <c r="H12" s="34" t="s">
        <v>4960</v>
      </c>
      <c r="I12" s="34" t="s">
        <v>425</v>
      </c>
      <c r="J12" s="34"/>
      <c r="K12" s="34"/>
      <c r="L12" s="34"/>
      <c r="M12" s="34"/>
      <c r="N12" s="34"/>
    </row>
    <row r="13" spans="2:14" ht="15">
      <c r="B13" s="34" t="s">
        <v>49</v>
      </c>
      <c r="C13" s="34" t="s">
        <v>5018</v>
      </c>
      <c r="D13" s="34" t="s">
        <v>4289</v>
      </c>
      <c r="E13" s="34" t="s">
        <v>5019</v>
      </c>
      <c r="F13" s="34" t="s">
        <v>2556</v>
      </c>
      <c r="G13" s="34" t="s">
        <v>4404</v>
      </c>
      <c r="H13" s="34" t="s">
        <v>1183</v>
      </c>
      <c r="I13" s="34" t="s">
        <v>4474</v>
      </c>
      <c r="J13" s="34"/>
      <c r="K13" s="34"/>
      <c r="L13" s="34"/>
      <c r="M13" s="34"/>
      <c r="N13" s="34"/>
    </row>
    <row r="14" spans="2:14" ht="15">
      <c r="B14" s="34" t="s">
        <v>50</v>
      </c>
      <c r="C14" s="34" t="s">
        <v>3351</v>
      </c>
      <c r="D14" s="34" t="s">
        <v>425</v>
      </c>
      <c r="E14" s="34" t="s">
        <v>2574</v>
      </c>
      <c r="F14" s="34" t="s">
        <v>425</v>
      </c>
      <c r="G14" s="34" t="s">
        <v>425</v>
      </c>
      <c r="H14" s="34" t="s">
        <v>1471</v>
      </c>
      <c r="I14" s="34" t="s">
        <v>3907</v>
      </c>
      <c r="J14" s="34"/>
      <c r="K14" s="34"/>
      <c r="L14" s="34"/>
      <c r="M14" s="34"/>
      <c r="N14" s="34"/>
    </row>
    <row r="15" spans="2:14" ht="15">
      <c r="B15" s="34" t="s">
        <v>1067</v>
      </c>
      <c r="C15" s="34" t="s">
        <v>447</v>
      </c>
      <c r="D15" s="34" t="s">
        <v>4955</v>
      </c>
      <c r="E15" s="34" t="s">
        <v>4956</v>
      </c>
      <c r="F15" s="34" t="s">
        <v>4053</v>
      </c>
      <c r="G15" s="34" t="s">
        <v>1298</v>
      </c>
      <c r="H15" s="34" t="s">
        <v>4423</v>
      </c>
      <c r="I15" s="34" t="s">
        <v>1299</v>
      </c>
      <c r="J15" s="34"/>
      <c r="K15" s="34"/>
      <c r="L15" s="34"/>
      <c r="M15" s="34"/>
      <c r="N15" s="34"/>
    </row>
    <row r="16" spans="2:14" ht="15">
      <c r="B16" s="34" t="s">
        <v>1068</v>
      </c>
      <c r="C16" s="34" t="s">
        <v>3343</v>
      </c>
      <c r="D16" s="34" t="s">
        <v>4337</v>
      </c>
      <c r="E16" s="34" t="s">
        <v>5020</v>
      </c>
      <c r="F16" s="34" t="s">
        <v>2962</v>
      </c>
      <c r="G16" s="34" t="s">
        <v>4272</v>
      </c>
      <c r="H16" s="34" t="s">
        <v>2963</v>
      </c>
      <c r="I16" s="34" t="s">
        <v>5021</v>
      </c>
      <c r="J16" s="34"/>
      <c r="K16" s="34"/>
      <c r="L16" s="34"/>
      <c r="M16" s="34"/>
      <c r="N16" s="34"/>
    </row>
    <row r="17" spans="2:14" ht="15">
      <c r="B17" s="34" t="s">
        <v>51</v>
      </c>
      <c r="C17" s="34" t="s">
        <v>730</v>
      </c>
      <c r="D17" s="34" t="s">
        <v>5022</v>
      </c>
      <c r="E17" s="34" t="s">
        <v>5023</v>
      </c>
      <c r="F17" s="34" t="s">
        <v>5024</v>
      </c>
      <c r="G17" s="34" t="s">
        <v>4534</v>
      </c>
      <c r="H17" s="34" t="s">
        <v>5004</v>
      </c>
      <c r="I17" s="34" t="s">
        <v>4726</v>
      </c>
      <c r="J17" s="34"/>
      <c r="K17" s="34"/>
      <c r="L17" s="34"/>
      <c r="M17" s="34"/>
      <c r="N17" s="34"/>
    </row>
    <row r="18" spans="2:14" ht="15">
      <c r="B18" s="34" t="s">
        <v>1072</v>
      </c>
      <c r="C18" s="34" t="s">
        <v>4572</v>
      </c>
      <c r="D18" s="34" t="s">
        <v>4738</v>
      </c>
      <c r="E18" s="34" t="s">
        <v>5025</v>
      </c>
      <c r="F18" s="34" t="s">
        <v>4857</v>
      </c>
      <c r="G18" s="34" t="s">
        <v>5026</v>
      </c>
      <c r="H18" s="34" t="s">
        <v>4858</v>
      </c>
      <c r="I18" s="34" t="s">
        <v>3801</v>
      </c>
      <c r="J18" s="34"/>
      <c r="K18" s="34"/>
      <c r="L18" s="34"/>
      <c r="M18" s="34"/>
      <c r="N18" s="34"/>
    </row>
    <row r="19" spans="2:14" ht="15">
      <c r="B19" s="34" t="s">
        <v>52</v>
      </c>
      <c r="C19" s="34" t="s">
        <v>1877</v>
      </c>
      <c r="D19" s="34" t="s">
        <v>4806</v>
      </c>
      <c r="E19" s="34" t="s">
        <v>3983</v>
      </c>
      <c r="F19" s="34" t="s">
        <v>2796</v>
      </c>
      <c r="G19" s="34" t="s">
        <v>4295</v>
      </c>
      <c r="H19" s="34" t="s">
        <v>2797</v>
      </c>
      <c r="I19" s="34" t="s">
        <v>4546</v>
      </c>
      <c r="J19" s="34"/>
      <c r="K19" s="34"/>
      <c r="L19" s="34"/>
      <c r="M19" s="34"/>
      <c r="N19" s="34"/>
    </row>
    <row r="20" spans="2:14" ht="15">
      <c r="B20" s="34" t="s">
        <v>53</v>
      </c>
      <c r="C20" s="34" t="s">
        <v>2052</v>
      </c>
      <c r="D20" s="34" t="s">
        <v>4456</v>
      </c>
      <c r="E20" s="34" t="s">
        <v>4457</v>
      </c>
      <c r="F20" s="34" t="s">
        <v>4464</v>
      </c>
      <c r="G20" s="34" t="s">
        <v>4975</v>
      </c>
      <c r="H20" s="34" t="s">
        <v>4850</v>
      </c>
      <c r="I20" s="34" t="s">
        <v>5027</v>
      </c>
      <c r="J20" s="34"/>
      <c r="K20" s="34"/>
      <c r="L20" s="34"/>
      <c r="M20" s="34"/>
      <c r="N20" s="34"/>
    </row>
    <row r="21" spans="2:14" ht="15">
      <c r="B21" s="34" t="s">
        <v>54</v>
      </c>
      <c r="C21" s="34" t="s">
        <v>3390</v>
      </c>
      <c r="D21" s="34" t="s">
        <v>5028</v>
      </c>
      <c r="E21" s="34" t="s">
        <v>5029</v>
      </c>
      <c r="F21" s="34" t="s">
        <v>4812</v>
      </c>
      <c r="G21" s="34" t="s">
        <v>4460</v>
      </c>
      <c r="H21" s="34" t="s">
        <v>4817</v>
      </c>
      <c r="I21" s="34" t="s">
        <v>4861</v>
      </c>
      <c r="J21" s="34"/>
      <c r="K21" s="34"/>
      <c r="L21" s="34"/>
      <c r="M21" s="34"/>
      <c r="N21" s="34"/>
    </row>
    <row r="22" spans="2:14" ht="15">
      <c r="B22" s="34" t="s">
        <v>55</v>
      </c>
      <c r="C22" s="34" t="s">
        <v>4577</v>
      </c>
      <c r="D22" s="34" t="s">
        <v>1389</v>
      </c>
      <c r="E22" s="34" t="s">
        <v>1390</v>
      </c>
      <c r="F22" s="34" t="s">
        <v>4703</v>
      </c>
      <c r="G22" s="34" t="s">
        <v>4976</v>
      </c>
      <c r="H22" s="34" t="s">
        <v>4962</v>
      </c>
      <c r="I22" s="34" t="s">
        <v>3902</v>
      </c>
      <c r="J22" s="34"/>
      <c r="K22" s="34"/>
      <c r="L22" s="34"/>
      <c r="M22" s="34"/>
      <c r="N22" s="34"/>
    </row>
    <row r="23" spans="2:14" ht="15">
      <c r="B23" s="34" t="s">
        <v>56</v>
      </c>
      <c r="C23" s="34" t="s">
        <v>2975</v>
      </c>
      <c r="D23" s="34" t="s">
        <v>5030</v>
      </c>
      <c r="E23" s="34" t="s">
        <v>5031</v>
      </c>
      <c r="F23" s="34" t="s">
        <v>3505</v>
      </c>
      <c r="G23" s="34" t="s">
        <v>3846</v>
      </c>
      <c r="H23" s="34" t="s">
        <v>4793</v>
      </c>
      <c r="I23" s="34" t="s">
        <v>5032</v>
      </c>
      <c r="J23" s="34"/>
      <c r="K23" s="34"/>
      <c r="L23" s="34"/>
      <c r="M23" s="34"/>
      <c r="N23" s="34"/>
    </row>
    <row r="24" spans="2:14" ht="15">
      <c r="B24" s="34" t="s">
        <v>1077</v>
      </c>
      <c r="C24" s="34" t="s">
        <v>1452</v>
      </c>
      <c r="D24" s="34" t="s">
        <v>2365</v>
      </c>
      <c r="E24" s="34" t="s">
        <v>2366</v>
      </c>
      <c r="F24" s="34" t="s">
        <v>1208</v>
      </c>
      <c r="G24" s="34" t="s">
        <v>3538</v>
      </c>
      <c r="H24" s="34" t="s">
        <v>1210</v>
      </c>
      <c r="I24" s="34" t="s">
        <v>5033</v>
      </c>
      <c r="J24" s="34"/>
      <c r="K24" s="34"/>
      <c r="L24" s="34"/>
      <c r="M24" s="34"/>
      <c r="N24" s="34"/>
    </row>
    <row r="25" spans="2:14" ht="15">
      <c r="B25" s="34" t="s">
        <v>1079</v>
      </c>
      <c r="C25" s="34" t="s">
        <v>429</v>
      </c>
      <c r="D25" s="34" t="s">
        <v>5034</v>
      </c>
      <c r="E25" s="34" t="s">
        <v>5035</v>
      </c>
      <c r="F25" s="34" t="s">
        <v>2434</v>
      </c>
      <c r="G25" s="34" t="s">
        <v>5036</v>
      </c>
      <c r="H25" s="34" t="s">
        <v>2435</v>
      </c>
      <c r="I25" s="34" t="s">
        <v>5037</v>
      </c>
      <c r="J25" s="34"/>
      <c r="K25" s="34"/>
      <c r="L25" s="34"/>
      <c r="M25" s="34"/>
      <c r="N25" s="34"/>
    </row>
    <row r="26" spans="2:14" ht="15">
      <c r="B26" s="34" t="s">
        <v>57</v>
      </c>
      <c r="C26" s="34" t="s">
        <v>3308</v>
      </c>
      <c r="D26" s="34" t="s">
        <v>5038</v>
      </c>
      <c r="E26" s="34" t="s">
        <v>5039</v>
      </c>
      <c r="F26" s="34" t="s">
        <v>2432</v>
      </c>
      <c r="G26" s="34" t="s">
        <v>5036</v>
      </c>
      <c r="H26" s="34" t="s">
        <v>4941</v>
      </c>
      <c r="I26" s="34" t="s">
        <v>5040</v>
      </c>
      <c r="J26" s="34"/>
      <c r="K26" s="34"/>
      <c r="L26" s="34"/>
      <c r="M26" s="34"/>
      <c r="N26" s="34"/>
    </row>
    <row r="27" spans="2:14" ht="15">
      <c r="B27" s="34" t="s">
        <v>1082</v>
      </c>
      <c r="C27" s="34" t="s">
        <v>3428</v>
      </c>
      <c r="D27" s="34" t="s">
        <v>5041</v>
      </c>
      <c r="E27" s="34" t="s">
        <v>5042</v>
      </c>
      <c r="F27" s="34" t="s">
        <v>4575</v>
      </c>
      <c r="G27" s="34" t="s">
        <v>4978</v>
      </c>
      <c r="H27" s="34" t="s">
        <v>4576</v>
      </c>
      <c r="I27" s="34" t="s">
        <v>4966</v>
      </c>
      <c r="J27" s="34"/>
      <c r="K27" s="34"/>
      <c r="L27" s="34"/>
      <c r="M27" s="34"/>
      <c r="N27" s="34"/>
    </row>
    <row r="28" spans="2:14" ht="15">
      <c r="B28" s="34" t="s">
        <v>2958</v>
      </c>
      <c r="C28" s="34" t="s">
        <v>476</v>
      </c>
      <c r="D28" s="34" t="s">
        <v>2389</v>
      </c>
      <c r="E28" s="34" t="s">
        <v>4585</v>
      </c>
      <c r="F28" s="34" t="s">
        <v>1114</v>
      </c>
      <c r="G28" s="34" t="s">
        <v>3896</v>
      </c>
      <c r="H28" s="34" t="s">
        <v>2849</v>
      </c>
      <c r="I28" s="34" t="s">
        <v>3897</v>
      </c>
      <c r="J28" s="34"/>
      <c r="K28" s="34"/>
      <c r="L28" s="34"/>
      <c r="M28" s="34"/>
      <c r="N28" s="34"/>
    </row>
    <row r="29" spans="2:14" ht="15">
      <c r="B29" s="34" t="s">
        <v>58</v>
      </c>
      <c r="C29" s="34" t="s">
        <v>2154</v>
      </c>
      <c r="D29" s="34" t="s">
        <v>3007</v>
      </c>
      <c r="E29" s="34" t="s">
        <v>4172</v>
      </c>
      <c r="F29" s="34" t="s">
        <v>4380</v>
      </c>
      <c r="G29" s="34" t="s">
        <v>4302</v>
      </c>
      <c r="H29" s="34" t="s">
        <v>4381</v>
      </c>
      <c r="I29" s="34" t="s">
        <v>4661</v>
      </c>
      <c r="J29" s="34"/>
      <c r="K29" s="34"/>
      <c r="L29" s="34"/>
      <c r="M29" s="34"/>
      <c r="N29" s="34"/>
    </row>
    <row r="30" spans="2:14" ht="15">
      <c r="B30" s="34" t="s">
        <v>1087</v>
      </c>
      <c r="C30" s="34" t="s">
        <v>2401</v>
      </c>
      <c r="D30" s="34" t="s">
        <v>2516</v>
      </c>
      <c r="E30" s="34" t="s">
        <v>4448</v>
      </c>
      <c r="F30" s="34" t="s">
        <v>920</v>
      </c>
      <c r="G30" s="34" t="s">
        <v>2543</v>
      </c>
      <c r="H30" s="34" t="s">
        <v>3640</v>
      </c>
      <c r="I30" s="34" t="s">
        <v>4412</v>
      </c>
      <c r="J30" s="34"/>
      <c r="K30" s="34"/>
      <c r="L30" s="34"/>
      <c r="M30" s="34"/>
      <c r="N30" s="34"/>
    </row>
    <row r="31" spans="2:14" ht="15">
      <c r="B31" s="34" t="s">
        <v>59</v>
      </c>
      <c r="C31" s="34" t="s">
        <v>1687</v>
      </c>
      <c r="D31" s="34" t="s">
        <v>425</v>
      </c>
      <c r="E31" s="34" t="s">
        <v>3547</v>
      </c>
      <c r="F31" s="34" t="s">
        <v>425</v>
      </c>
      <c r="G31" s="34" t="s">
        <v>425</v>
      </c>
      <c r="H31" s="34" t="s">
        <v>4163</v>
      </c>
      <c r="I31" s="34" t="s">
        <v>1318</v>
      </c>
      <c r="J31" s="34"/>
      <c r="K31" s="34"/>
      <c r="L31" s="34"/>
      <c r="M31" s="34"/>
      <c r="N31" s="34"/>
    </row>
    <row r="32" spans="2:14" ht="15">
      <c r="B32" s="34" t="s">
        <v>60</v>
      </c>
      <c r="C32" s="34" t="s">
        <v>4082</v>
      </c>
      <c r="D32" s="34" t="s">
        <v>4839</v>
      </c>
      <c r="E32" s="34" t="s">
        <v>4840</v>
      </c>
      <c r="F32" s="34" t="s">
        <v>3916</v>
      </c>
      <c r="G32" s="34" t="s">
        <v>4472</v>
      </c>
      <c r="H32" s="34" t="s">
        <v>3917</v>
      </c>
      <c r="I32" s="34" t="s">
        <v>4986</v>
      </c>
      <c r="J32" s="34"/>
      <c r="K32" s="34"/>
      <c r="L32" s="34"/>
      <c r="M32" s="34"/>
      <c r="N32" s="34"/>
    </row>
    <row r="33" spans="2:14" ht="15">
      <c r="B33" s="34" t="s">
        <v>61</v>
      </c>
      <c r="C33" s="34" t="s">
        <v>447</v>
      </c>
      <c r="D33" s="34" t="s">
        <v>4154</v>
      </c>
      <c r="E33" s="34" t="s">
        <v>4693</v>
      </c>
      <c r="F33" s="34" t="s">
        <v>4647</v>
      </c>
      <c r="G33" s="34" t="s">
        <v>2497</v>
      </c>
      <c r="H33" s="34" t="s">
        <v>4327</v>
      </c>
      <c r="I33" s="34" t="s">
        <v>2498</v>
      </c>
      <c r="J33" s="34"/>
      <c r="K33" s="34"/>
      <c r="L33" s="34"/>
      <c r="M33" s="34"/>
      <c r="N33" s="34"/>
    </row>
    <row r="34" spans="2:14" ht="15">
      <c r="B34" s="34" t="s">
        <v>62</v>
      </c>
      <c r="C34" s="34" t="s">
        <v>3884</v>
      </c>
      <c r="D34" s="34" t="s">
        <v>5043</v>
      </c>
      <c r="E34" s="34" t="s">
        <v>5044</v>
      </c>
      <c r="F34" s="34" t="s">
        <v>5045</v>
      </c>
      <c r="G34" s="34" t="s">
        <v>5046</v>
      </c>
      <c r="H34" s="34" t="s">
        <v>5047</v>
      </c>
      <c r="I34" s="34" t="s">
        <v>5048</v>
      </c>
      <c r="J34" s="34"/>
      <c r="K34" s="34"/>
      <c r="L34" s="34"/>
      <c r="M34" s="34"/>
      <c r="N34" s="34"/>
    </row>
    <row r="35" spans="2:14" ht="15">
      <c r="B35" s="34" t="s">
        <v>63</v>
      </c>
      <c r="C35" s="34" t="s">
        <v>4830</v>
      </c>
      <c r="D35" s="34" t="s">
        <v>1125</v>
      </c>
      <c r="E35" s="34" t="s">
        <v>1126</v>
      </c>
      <c r="F35" s="34" t="s">
        <v>3386</v>
      </c>
      <c r="G35" s="34" t="s">
        <v>1277</v>
      </c>
      <c r="H35" s="34" t="s">
        <v>3609</v>
      </c>
      <c r="I35" s="34" t="s">
        <v>3524</v>
      </c>
      <c r="J35" s="34"/>
      <c r="K35" s="34"/>
      <c r="L35" s="34"/>
      <c r="M35" s="34"/>
      <c r="N35" s="34"/>
    </row>
    <row r="36" spans="2:14" ht="15">
      <c r="B36" s="34" t="s">
        <v>1095</v>
      </c>
      <c r="C36" s="34" t="s">
        <v>427</v>
      </c>
      <c r="D36" s="34" t="s">
        <v>3001</v>
      </c>
      <c r="E36" s="34" t="s">
        <v>4475</v>
      </c>
      <c r="F36" s="34" t="s">
        <v>676</v>
      </c>
      <c r="G36" s="34" t="s">
        <v>981</v>
      </c>
      <c r="H36" s="34" t="s">
        <v>1408</v>
      </c>
      <c r="I36" s="34" t="s">
        <v>1027</v>
      </c>
      <c r="J36" s="34"/>
      <c r="K36" s="34"/>
      <c r="L36" s="34"/>
      <c r="M36" s="34"/>
      <c r="N36" s="34"/>
    </row>
    <row r="37" spans="2:14" ht="15">
      <c r="B37" s="34" t="s">
        <v>64</v>
      </c>
      <c r="C37" s="34" t="s">
        <v>1076</v>
      </c>
      <c r="D37" s="34" t="s">
        <v>3204</v>
      </c>
      <c r="E37" s="34" t="s">
        <v>4180</v>
      </c>
      <c r="F37" s="34" t="s">
        <v>783</v>
      </c>
      <c r="G37" s="34" t="s">
        <v>3182</v>
      </c>
      <c r="H37" s="34" t="s">
        <v>2038</v>
      </c>
      <c r="I37" s="34" t="s">
        <v>3183</v>
      </c>
      <c r="J37" s="34"/>
      <c r="K37" s="34"/>
      <c r="L37" s="34"/>
      <c r="M37" s="34"/>
      <c r="N37" s="34"/>
    </row>
    <row r="38" spans="2:14" ht="15">
      <c r="B38" s="34" t="s">
        <v>65</v>
      </c>
      <c r="C38" s="34" t="s">
        <v>1666</v>
      </c>
      <c r="D38" s="34" t="s">
        <v>4303</v>
      </c>
      <c r="E38" s="34" t="s">
        <v>4304</v>
      </c>
      <c r="F38" s="34" t="s">
        <v>3102</v>
      </c>
      <c r="G38" s="34" t="s">
        <v>4765</v>
      </c>
      <c r="H38" s="34" t="s">
        <v>4283</v>
      </c>
      <c r="I38" s="34" t="s">
        <v>4925</v>
      </c>
      <c r="J38" s="34"/>
      <c r="K38" s="34"/>
      <c r="L38" s="34"/>
      <c r="M38" s="34"/>
      <c r="N38" s="34"/>
    </row>
    <row r="39" spans="2:14" ht="15">
      <c r="B39" s="34" t="s">
        <v>66</v>
      </c>
      <c r="C39" s="34" t="s">
        <v>1794</v>
      </c>
      <c r="D39" s="34" t="s">
        <v>5049</v>
      </c>
      <c r="E39" s="34" t="s">
        <v>4893</v>
      </c>
      <c r="F39" s="34" t="s">
        <v>1223</v>
      </c>
      <c r="G39" s="34" t="s">
        <v>4720</v>
      </c>
      <c r="H39" s="34" t="s">
        <v>1224</v>
      </c>
      <c r="I39" s="34" t="s">
        <v>4903</v>
      </c>
      <c r="J39" s="34"/>
      <c r="K39" s="34"/>
      <c r="L39" s="34"/>
      <c r="M39" s="34"/>
      <c r="N39" s="34"/>
    </row>
    <row r="40" spans="2:14" ht="15">
      <c r="B40" s="34" t="s">
        <v>67</v>
      </c>
      <c r="C40" s="34" t="s">
        <v>3377</v>
      </c>
      <c r="D40" s="34" t="s">
        <v>2996</v>
      </c>
      <c r="E40" s="34" t="s">
        <v>3117</v>
      </c>
      <c r="F40" s="34" t="s">
        <v>4058</v>
      </c>
      <c r="G40" s="34" t="s">
        <v>3025</v>
      </c>
      <c r="H40" s="34" t="s">
        <v>4059</v>
      </c>
      <c r="I40" s="34" t="s">
        <v>3026</v>
      </c>
      <c r="J40" s="34"/>
      <c r="K40" s="34"/>
      <c r="L40" s="34"/>
      <c r="M40" s="34"/>
      <c r="N40" s="34"/>
    </row>
    <row r="41" spans="2:14" ht="15">
      <c r="B41" s="34" t="s">
        <v>1107</v>
      </c>
      <c r="C41" s="34" t="s">
        <v>5050</v>
      </c>
      <c r="D41" s="34" t="s">
        <v>4618</v>
      </c>
      <c r="E41" s="34" t="s">
        <v>4619</v>
      </c>
      <c r="F41" s="34" t="s">
        <v>2912</v>
      </c>
      <c r="G41" s="34" t="s">
        <v>2397</v>
      </c>
      <c r="H41" s="34" t="s">
        <v>2918</v>
      </c>
      <c r="I41" s="34" t="s">
        <v>2487</v>
      </c>
      <c r="J41" s="34"/>
      <c r="K41" s="34"/>
      <c r="L41" s="34"/>
      <c r="M41" s="34"/>
      <c r="N41" s="34"/>
    </row>
    <row r="42" spans="2:14" ht="15">
      <c r="B42" s="34" t="s">
        <v>68</v>
      </c>
      <c r="C42" s="34" t="s">
        <v>2298</v>
      </c>
      <c r="D42" s="34" t="s">
        <v>4133</v>
      </c>
      <c r="E42" s="34" t="s">
        <v>3110</v>
      </c>
      <c r="F42" s="34" t="s">
        <v>2935</v>
      </c>
      <c r="G42" s="34" t="s">
        <v>1705</v>
      </c>
      <c r="H42" s="34" t="s">
        <v>3607</v>
      </c>
      <c r="I42" s="34" t="s">
        <v>2896</v>
      </c>
      <c r="J42" s="34"/>
      <c r="K42" s="34"/>
      <c r="L42" s="34"/>
      <c r="M42" s="34"/>
      <c r="N42" s="34"/>
    </row>
    <row r="43" spans="2:14" ht="15">
      <c r="B43" s="34" t="s">
        <v>686</v>
      </c>
      <c r="C43" s="34" t="s">
        <v>1979</v>
      </c>
      <c r="D43" s="34" t="s">
        <v>979</v>
      </c>
      <c r="E43" s="34" t="s">
        <v>4287</v>
      </c>
      <c r="F43" s="34" t="s">
        <v>3561</v>
      </c>
      <c r="G43" s="34" t="s">
        <v>2431</v>
      </c>
      <c r="H43" s="34" t="s">
        <v>4057</v>
      </c>
      <c r="I43" s="34" t="s">
        <v>3932</v>
      </c>
      <c r="J43" s="34"/>
      <c r="K43" s="34"/>
      <c r="L43" s="34"/>
      <c r="M43" s="34"/>
      <c r="N43" s="34"/>
    </row>
    <row r="44" spans="2:14" ht="15">
      <c r="B44" s="34" t="s">
        <v>69</v>
      </c>
      <c r="C44" s="34" t="s">
        <v>4845</v>
      </c>
      <c r="D44" s="34" t="s">
        <v>3835</v>
      </c>
      <c r="E44" s="34" t="s">
        <v>5051</v>
      </c>
      <c r="F44" s="34" t="s">
        <v>4465</v>
      </c>
      <c r="G44" s="34" t="s">
        <v>4864</v>
      </c>
      <c r="H44" s="34" t="s">
        <v>4466</v>
      </c>
      <c r="I44" s="34" t="s">
        <v>4865</v>
      </c>
      <c r="J44" s="34"/>
      <c r="K44" s="34"/>
      <c r="L44" s="34"/>
      <c r="M44" s="34"/>
      <c r="N44" s="34"/>
    </row>
    <row r="45" spans="2:14" ht="15">
      <c r="B45" s="34" t="s">
        <v>70</v>
      </c>
      <c r="C45" s="34" t="s">
        <v>5052</v>
      </c>
      <c r="D45" s="34" t="s">
        <v>3427</v>
      </c>
      <c r="E45" s="34" t="s">
        <v>4326</v>
      </c>
      <c r="F45" s="34" t="s">
        <v>3170</v>
      </c>
      <c r="G45" s="34" t="s">
        <v>3067</v>
      </c>
      <c r="H45" s="34" t="s">
        <v>3171</v>
      </c>
      <c r="I45" s="34" t="s">
        <v>4632</v>
      </c>
      <c r="J45" s="34"/>
      <c r="K45" s="34"/>
      <c r="L45" s="34"/>
      <c r="M45" s="34"/>
      <c r="N45" s="34"/>
    </row>
    <row r="46" spans="2:14" ht="15">
      <c r="B46" s="34" t="s">
        <v>2969</v>
      </c>
      <c r="C46" s="34" t="s">
        <v>462</v>
      </c>
      <c r="D46" s="34" t="s">
        <v>1155</v>
      </c>
      <c r="E46" s="34" t="s">
        <v>2952</v>
      </c>
      <c r="F46" s="34" t="s">
        <v>3371</v>
      </c>
      <c r="G46" s="34" t="s">
        <v>2430</v>
      </c>
      <c r="H46" s="34" t="s">
        <v>3874</v>
      </c>
      <c r="I46" s="34" t="s">
        <v>3489</v>
      </c>
      <c r="J46" s="34"/>
      <c r="K46" s="34"/>
      <c r="L46" s="34"/>
      <c r="M46" s="34"/>
      <c r="N46" s="34"/>
    </row>
    <row r="47" spans="2:14" ht="15">
      <c r="B47" s="34" t="s">
        <v>1113</v>
      </c>
      <c r="C47" s="34" t="s">
        <v>2585</v>
      </c>
      <c r="D47" s="34" t="s">
        <v>1286</v>
      </c>
      <c r="E47" s="34" t="s">
        <v>1288</v>
      </c>
      <c r="F47" s="34" t="s">
        <v>3696</v>
      </c>
      <c r="G47" s="34" t="s">
        <v>1410</v>
      </c>
      <c r="H47" s="34" t="s">
        <v>3765</v>
      </c>
      <c r="I47" s="34" t="s">
        <v>4249</v>
      </c>
      <c r="J47" s="34"/>
      <c r="K47" s="34"/>
      <c r="L47" s="34"/>
      <c r="M47" s="34"/>
      <c r="N47" s="34"/>
    </row>
    <row r="48" spans="2:14" ht="15">
      <c r="B48" s="34" t="s">
        <v>71</v>
      </c>
      <c r="C48" s="34" t="s">
        <v>4844</v>
      </c>
      <c r="D48" s="34" t="s">
        <v>3089</v>
      </c>
      <c r="E48" s="34" t="s">
        <v>3090</v>
      </c>
      <c r="F48" s="34" t="s">
        <v>2624</v>
      </c>
      <c r="G48" s="34" t="s">
        <v>669</v>
      </c>
      <c r="H48" s="34" t="s">
        <v>4003</v>
      </c>
      <c r="I48" s="34" t="s">
        <v>3196</v>
      </c>
      <c r="J48" s="34"/>
      <c r="K48" s="34"/>
      <c r="L48" s="34"/>
      <c r="M48" s="34"/>
      <c r="N48" s="34"/>
    </row>
    <row r="49" spans="2:14" ht="15">
      <c r="B49" s="34" t="s">
        <v>1121</v>
      </c>
      <c r="C49" s="34" t="s">
        <v>3258</v>
      </c>
      <c r="D49" s="34" t="s">
        <v>4380</v>
      </c>
      <c r="E49" s="34" t="s">
        <v>4763</v>
      </c>
      <c r="F49" s="34" t="s">
        <v>1406</v>
      </c>
      <c r="G49" s="34" t="s">
        <v>2880</v>
      </c>
      <c r="H49" s="34" t="s">
        <v>1955</v>
      </c>
      <c r="I49" s="34" t="s">
        <v>2881</v>
      </c>
      <c r="J49" s="34"/>
      <c r="K49" s="34"/>
      <c r="L49" s="34"/>
      <c r="M49" s="34"/>
      <c r="N49" s="34"/>
    </row>
    <row r="50" spans="2:14" ht="15">
      <c r="B50" s="34" t="s">
        <v>1124</v>
      </c>
      <c r="C50" s="34" t="s">
        <v>4439</v>
      </c>
      <c r="D50" s="34" t="s">
        <v>3871</v>
      </c>
      <c r="E50" s="34" t="s">
        <v>4790</v>
      </c>
      <c r="F50" s="34" t="s">
        <v>2018</v>
      </c>
      <c r="G50" s="34" t="s">
        <v>2837</v>
      </c>
      <c r="H50" s="34" t="s">
        <v>1435</v>
      </c>
      <c r="I50" s="34" t="s">
        <v>2429</v>
      </c>
      <c r="J50" s="34"/>
      <c r="K50" s="34"/>
      <c r="L50" s="34"/>
      <c r="M50" s="34"/>
      <c r="N50" s="34"/>
    </row>
    <row r="51" spans="2:14" ht="15">
      <c r="B51" s="34" t="s">
        <v>1127</v>
      </c>
      <c r="C51" s="34" t="s">
        <v>3050</v>
      </c>
      <c r="D51" s="34" t="s">
        <v>3225</v>
      </c>
      <c r="E51" s="34" t="s">
        <v>4374</v>
      </c>
      <c r="F51" s="34" t="s">
        <v>989</v>
      </c>
      <c r="G51" s="34" t="s">
        <v>1667</v>
      </c>
      <c r="H51" s="34" t="s">
        <v>3585</v>
      </c>
      <c r="I51" s="34" t="s">
        <v>2789</v>
      </c>
      <c r="J51" s="34"/>
      <c r="K51" s="34"/>
      <c r="L51" s="34"/>
      <c r="M51" s="34"/>
      <c r="N51" s="34"/>
    </row>
    <row r="52" spans="2:14" ht="15">
      <c r="B52" s="34" t="s">
        <v>72</v>
      </c>
      <c r="C52" s="34" t="s">
        <v>3753</v>
      </c>
      <c r="D52" s="34" t="s">
        <v>4709</v>
      </c>
      <c r="E52" s="34" t="s">
        <v>4324</v>
      </c>
      <c r="F52" s="34" t="s">
        <v>2883</v>
      </c>
      <c r="G52" s="34" t="s">
        <v>3947</v>
      </c>
      <c r="H52" s="34" t="s">
        <v>3526</v>
      </c>
      <c r="I52" s="34" t="s">
        <v>4161</v>
      </c>
      <c r="J52" s="34"/>
      <c r="K52" s="34"/>
      <c r="L52" s="34"/>
      <c r="M52" s="34"/>
      <c r="N52" s="34"/>
    </row>
    <row r="53" spans="2:14" ht="15">
      <c r="B53" s="34" t="s">
        <v>73</v>
      </c>
      <c r="C53" s="34" t="s">
        <v>1066</v>
      </c>
      <c r="D53" s="34" t="s">
        <v>1208</v>
      </c>
      <c r="E53" s="34" t="s">
        <v>4319</v>
      </c>
      <c r="F53" s="34" t="s">
        <v>2764</v>
      </c>
      <c r="G53" s="34" t="s">
        <v>3812</v>
      </c>
      <c r="H53" s="34" t="s">
        <v>4519</v>
      </c>
      <c r="I53" s="34" t="s">
        <v>4731</v>
      </c>
      <c r="J53" s="34"/>
      <c r="K53" s="34"/>
      <c r="L53" s="34"/>
      <c r="M53" s="34"/>
      <c r="N53" s="34"/>
    </row>
    <row r="54" spans="2:14" ht="15">
      <c r="B54" s="34" t="s">
        <v>74</v>
      </c>
      <c r="C54" s="34" t="s">
        <v>987</v>
      </c>
      <c r="D54" s="34" t="s">
        <v>1086</v>
      </c>
      <c r="E54" s="34" t="s">
        <v>4421</v>
      </c>
      <c r="F54" s="34" t="s">
        <v>608</v>
      </c>
      <c r="G54" s="34" t="s">
        <v>1254</v>
      </c>
      <c r="H54" s="34" t="s">
        <v>643</v>
      </c>
      <c r="I54" s="34" t="s">
        <v>1255</v>
      </c>
      <c r="J54" s="34"/>
      <c r="K54" s="34"/>
      <c r="L54" s="34"/>
      <c r="M54" s="34"/>
      <c r="N54" s="34"/>
    </row>
    <row r="55" spans="2:14" ht="15">
      <c r="B55" s="34" t="s">
        <v>75</v>
      </c>
      <c r="C55" s="34" t="s">
        <v>3116</v>
      </c>
      <c r="D55" s="34" t="s">
        <v>4136</v>
      </c>
      <c r="E55" s="34" t="s">
        <v>4481</v>
      </c>
      <c r="F55" s="34" t="s">
        <v>2564</v>
      </c>
      <c r="G55" s="34" t="s">
        <v>2454</v>
      </c>
      <c r="H55" s="34" t="s">
        <v>2565</v>
      </c>
      <c r="I55" s="34" t="s">
        <v>3931</v>
      </c>
      <c r="J55" s="34"/>
      <c r="K55" s="34"/>
      <c r="L55" s="34"/>
      <c r="M55" s="34"/>
      <c r="N55" s="34"/>
    </row>
    <row r="56" spans="2:14" ht="15">
      <c r="B56" s="34" t="s">
        <v>687</v>
      </c>
      <c r="C56" s="34" t="s">
        <v>4634</v>
      </c>
      <c r="D56" s="34" t="s">
        <v>2956</v>
      </c>
      <c r="E56" s="34" t="s">
        <v>4744</v>
      </c>
      <c r="F56" s="34" t="s">
        <v>3851</v>
      </c>
      <c r="G56" s="34" t="s">
        <v>2417</v>
      </c>
      <c r="H56" s="34" t="s">
        <v>3852</v>
      </c>
      <c r="I56" s="34" t="s">
        <v>4150</v>
      </c>
      <c r="J56" s="34"/>
      <c r="K56" s="34"/>
      <c r="L56" s="34"/>
      <c r="M56" s="34"/>
      <c r="N56" s="34"/>
    </row>
    <row r="57" spans="2:14" ht="15">
      <c r="B57" s="34" t="s">
        <v>76</v>
      </c>
      <c r="C57" s="34" t="s">
        <v>4087</v>
      </c>
      <c r="D57" s="34" t="s">
        <v>2439</v>
      </c>
      <c r="E57" s="34" t="s">
        <v>2440</v>
      </c>
      <c r="F57" s="34" t="s">
        <v>4409</v>
      </c>
      <c r="G57" s="34" t="s">
        <v>4622</v>
      </c>
      <c r="H57" s="34" t="s">
        <v>4317</v>
      </c>
      <c r="I57" s="34" t="s">
        <v>4318</v>
      </c>
      <c r="J57" s="34"/>
      <c r="K57" s="34"/>
      <c r="L57" s="34"/>
      <c r="M57" s="34"/>
      <c r="N57" s="34"/>
    </row>
    <row r="58" spans="2:14" ht="15">
      <c r="B58" s="34" t="s">
        <v>1136</v>
      </c>
      <c r="C58" s="34" t="s">
        <v>4894</v>
      </c>
      <c r="D58" s="34" t="s">
        <v>2823</v>
      </c>
      <c r="E58" s="34" t="s">
        <v>2824</v>
      </c>
      <c r="F58" s="34" t="s">
        <v>638</v>
      </c>
      <c r="G58" s="34" t="s">
        <v>3227</v>
      </c>
      <c r="H58" s="34" t="s">
        <v>639</v>
      </c>
      <c r="I58" s="34" t="s">
        <v>3228</v>
      </c>
      <c r="J58" s="34"/>
      <c r="K58" s="34"/>
      <c r="L58" s="34"/>
      <c r="M58" s="34"/>
      <c r="N58" s="34"/>
    </row>
    <row r="59" spans="2:14" ht="15">
      <c r="B59" s="34" t="s">
        <v>77</v>
      </c>
      <c r="C59" s="34" t="s">
        <v>3379</v>
      </c>
      <c r="D59" s="34" t="s">
        <v>1097</v>
      </c>
      <c r="E59" s="34" t="s">
        <v>3920</v>
      </c>
      <c r="F59" s="34" t="s">
        <v>2909</v>
      </c>
      <c r="G59" s="34" t="s">
        <v>668</v>
      </c>
      <c r="H59" s="34" t="s">
        <v>3123</v>
      </c>
      <c r="I59" s="34" t="s">
        <v>4627</v>
      </c>
      <c r="J59" s="34"/>
      <c r="K59" s="34"/>
      <c r="L59" s="34"/>
      <c r="M59" s="34"/>
      <c r="N59" s="34"/>
    </row>
    <row r="60" spans="2:14" ht="15">
      <c r="B60" s="34" t="s">
        <v>1141</v>
      </c>
      <c r="C60" s="34" t="s">
        <v>5011</v>
      </c>
      <c r="D60" s="34" t="s">
        <v>2447</v>
      </c>
      <c r="E60" s="34" t="s">
        <v>1425</v>
      </c>
      <c r="F60" s="34" t="s">
        <v>3451</v>
      </c>
      <c r="G60" s="34" t="s">
        <v>772</v>
      </c>
      <c r="H60" s="34" t="s">
        <v>4349</v>
      </c>
      <c r="I60" s="34" t="s">
        <v>4048</v>
      </c>
      <c r="J60" s="34"/>
      <c r="K60" s="34"/>
      <c r="L60" s="34"/>
      <c r="M60" s="34"/>
      <c r="N60" s="34"/>
    </row>
    <row r="61" spans="2:14" ht="15">
      <c r="B61" s="34" t="s">
        <v>78</v>
      </c>
      <c r="C61" s="34" t="s">
        <v>2737</v>
      </c>
      <c r="D61" s="34" t="s">
        <v>4279</v>
      </c>
      <c r="E61" s="34" t="s">
        <v>4630</v>
      </c>
      <c r="F61" s="34" t="s">
        <v>1848</v>
      </c>
      <c r="G61" s="34" t="s">
        <v>1871</v>
      </c>
      <c r="H61" s="34" t="s">
        <v>4561</v>
      </c>
      <c r="I61" s="34" t="s">
        <v>1440</v>
      </c>
      <c r="J61" s="34"/>
      <c r="K61" s="34"/>
      <c r="L61" s="34"/>
      <c r="M61" s="34"/>
      <c r="N61" s="34"/>
    </row>
    <row r="62" spans="2:14" ht="15">
      <c r="B62" s="34" t="s">
        <v>79</v>
      </c>
      <c r="C62" s="34" t="s">
        <v>2278</v>
      </c>
      <c r="D62" s="34" t="s">
        <v>4739</v>
      </c>
      <c r="E62" s="34" t="s">
        <v>4740</v>
      </c>
      <c r="F62" s="34" t="s">
        <v>2850</v>
      </c>
      <c r="G62" s="34" t="s">
        <v>4552</v>
      </c>
      <c r="H62" s="34" t="s">
        <v>661</v>
      </c>
      <c r="I62" s="34" t="s">
        <v>4642</v>
      </c>
      <c r="J62" s="34"/>
      <c r="K62" s="34"/>
      <c r="L62" s="34"/>
      <c r="M62" s="34"/>
      <c r="N62" s="34"/>
    </row>
    <row r="63" spans="2:14" ht="15">
      <c r="B63" s="34" t="s">
        <v>80</v>
      </c>
      <c r="C63" s="34" t="s">
        <v>4181</v>
      </c>
      <c r="D63" s="34" t="s">
        <v>4479</v>
      </c>
      <c r="E63" s="34" t="s">
        <v>4849</v>
      </c>
      <c r="F63" s="34" t="s">
        <v>2419</v>
      </c>
      <c r="G63" s="34" t="s">
        <v>3916</v>
      </c>
      <c r="H63" s="34" t="s">
        <v>3862</v>
      </c>
      <c r="I63" s="34" t="s">
        <v>4697</v>
      </c>
      <c r="J63" s="34"/>
      <c r="K63" s="34"/>
      <c r="L63" s="34"/>
      <c r="M63" s="34"/>
      <c r="N63" s="34"/>
    </row>
    <row r="64" spans="2:14" ht="15">
      <c r="B64" s="34" t="s">
        <v>81</v>
      </c>
      <c r="C64" s="34" t="s">
        <v>4887</v>
      </c>
      <c r="D64" s="34" t="s">
        <v>1191</v>
      </c>
      <c r="E64" s="34" t="s">
        <v>4823</v>
      </c>
      <c r="F64" s="34" t="s">
        <v>3153</v>
      </c>
      <c r="G64" s="34" t="s">
        <v>678</v>
      </c>
      <c r="H64" s="34" t="s">
        <v>4148</v>
      </c>
      <c r="I64" s="34" t="s">
        <v>1021</v>
      </c>
      <c r="J64" s="34"/>
      <c r="K64" s="34"/>
      <c r="L64" s="34"/>
      <c r="M64" s="34"/>
      <c r="N64" s="34"/>
    </row>
    <row r="65" spans="2:14" ht="15">
      <c r="B65" s="34" t="s">
        <v>82</v>
      </c>
      <c r="C65" s="34" t="s">
        <v>2946</v>
      </c>
      <c r="D65" s="34" t="s">
        <v>2570</v>
      </c>
      <c r="E65" s="34" t="s">
        <v>3803</v>
      </c>
      <c r="F65" s="34" t="s">
        <v>1346</v>
      </c>
      <c r="G65" s="34" t="s">
        <v>1220</v>
      </c>
      <c r="H65" s="34" t="s">
        <v>4452</v>
      </c>
      <c r="I65" s="34" t="s">
        <v>1221</v>
      </c>
      <c r="J65" s="34"/>
      <c r="K65" s="34"/>
      <c r="L65" s="34"/>
      <c r="M65" s="34"/>
      <c r="N65" s="34"/>
    </row>
    <row r="66" spans="2:14" ht="15">
      <c r="B66" s="34" t="s">
        <v>83</v>
      </c>
      <c r="C66" s="34" t="s">
        <v>1236</v>
      </c>
      <c r="D66" s="34" t="s">
        <v>1005</v>
      </c>
      <c r="E66" s="34" t="s">
        <v>4321</v>
      </c>
      <c r="F66" s="34" t="s">
        <v>2707</v>
      </c>
      <c r="G66" s="34" t="s">
        <v>4515</v>
      </c>
      <c r="H66" s="34" t="s">
        <v>2708</v>
      </c>
      <c r="I66" s="34" t="s">
        <v>4870</v>
      </c>
      <c r="J66" s="34"/>
      <c r="K66" s="34"/>
      <c r="L66" s="34"/>
      <c r="M66" s="34"/>
      <c r="N66" s="34"/>
    </row>
    <row r="67" spans="2:14" ht="15">
      <c r="B67" s="34" t="s">
        <v>1156</v>
      </c>
      <c r="C67" s="34" t="s">
        <v>4761</v>
      </c>
      <c r="D67" s="34" t="s">
        <v>3031</v>
      </c>
      <c r="E67" s="34" t="s">
        <v>4492</v>
      </c>
      <c r="F67" s="34" t="s">
        <v>2134</v>
      </c>
      <c r="G67" s="34" t="s">
        <v>1599</v>
      </c>
      <c r="H67" s="34" t="s">
        <v>4566</v>
      </c>
      <c r="I67" s="34" t="s">
        <v>1600</v>
      </c>
      <c r="J67" s="34"/>
      <c r="K67" s="34"/>
      <c r="L67" s="34"/>
      <c r="M67" s="34"/>
      <c r="N67" s="34"/>
    </row>
    <row r="68" spans="2:14" ht="15">
      <c r="B68" s="34" t="s">
        <v>84</v>
      </c>
      <c r="C68" s="34" t="s">
        <v>3296</v>
      </c>
      <c r="D68" s="34" t="s">
        <v>4351</v>
      </c>
      <c r="E68" s="34" t="s">
        <v>4555</v>
      </c>
      <c r="F68" s="34" t="s">
        <v>4372</v>
      </c>
      <c r="G68" s="34" t="s">
        <v>4942</v>
      </c>
      <c r="H68" s="34" t="s">
        <v>4184</v>
      </c>
      <c r="I68" s="34" t="s">
        <v>4943</v>
      </c>
      <c r="J68" s="34"/>
      <c r="K68" s="34"/>
      <c r="L68" s="34"/>
      <c r="M68" s="34"/>
      <c r="N68" s="34"/>
    </row>
    <row r="69" spans="2:14" ht="15">
      <c r="B69" s="34" t="s">
        <v>85</v>
      </c>
      <c r="C69" s="34" t="s">
        <v>4980</v>
      </c>
      <c r="D69" s="34" t="s">
        <v>3055</v>
      </c>
      <c r="E69" s="34" t="s">
        <v>3056</v>
      </c>
      <c r="F69" s="34" t="s">
        <v>584</v>
      </c>
      <c r="G69" s="34" t="s">
        <v>3863</v>
      </c>
      <c r="H69" s="34" t="s">
        <v>766</v>
      </c>
      <c r="I69" s="34" t="s">
        <v>3864</v>
      </c>
      <c r="J69" s="34"/>
      <c r="K69" s="34"/>
      <c r="L69" s="34"/>
      <c r="M69" s="34"/>
      <c r="N69" s="34"/>
    </row>
    <row r="70" spans="2:14" ht="15">
      <c r="B70" s="34" t="s">
        <v>86</v>
      </c>
      <c r="C70" s="34" t="s">
        <v>3674</v>
      </c>
      <c r="D70" s="34" t="s">
        <v>2889</v>
      </c>
      <c r="E70" s="34" t="s">
        <v>2891</v>
      </c>
      <c r="F70" s="34" t="s">
        <v>1527</v>
      </c>
      <c r="G70" s="34" t="s">
        <v>2446</v>
      </c>
      <c r="H70" s="34" t="s">
        <v>1528</v>
      </c>
      <c r="I70" s="34" t="s">
        <v>3509</v>
      </c>
      <c r="J70" s="34"/>
      <c r="K70" s="34"/>
      <c r="L70" s="34"/>
      <c r="M70" s="34"/>
      <c r="N70" s="34"/>
    </row>
    <row r="71" spans="2:14" ht="15">
      <c r="B71" s="34" t="s">
        <v>1167</v>
      </c>
      <c r="C71" s="34" t="s">
        <v>4046</v>
      </c>
      <c r="D71" s="34" t="s">
        <v>4759</v>
      </c>
      <c r="E71" s="34" t="s">
        <v>4945</v>
      </c>
      <c r="F71" s="34" t="s">
        <v>2600</v>
      </c>
      <c r="G71" s="34" t="s">
        <v>4639</v>
      </c>
      <c r="H71" s="34" t="s">
        <v>2601</v>
      </c>
      <c r="I71" s="34" t="s">
        <v>4325</v>
      </c>
      <c r="J71" s="34"/>
      <c r="K71" s="34"/>
      <c r="L71" s="34"/>
      <c r="M71" s="34"/>
      <c r="N71" s="34"/>
    </row>
    <row r="72" spans="2:14" ht="15">
      <c r="B72" s="34" t="s">
        <v>1168</v>
      </c>
      <c r="C72" s="34" t="s">
        <v>779</v>
      </c>
      <c r="D72" s="34" t="s">
        <v>560</v>
      </c>
      <c r="E72" s="34" t="s">
        <v>812</v>
      </c>
      <c r="F72" s="34" t="s">
        <v>2847</v>
      </c>
      <c r="G72" s="34" t="s">
        <v>3618</v>
      </c>
      <c r="H72" s="34" t="s">
        <v>3767</v>
      </c>
      <c r="I72" s="34" t="s">
        <v>3619</v>
      </c>
      <c r="J72" s="34"/>
      <c r="K72" s="34"/>
      <c r="L72" s="34"/>
      <c r="M72" s="34"/>
      <c r="N72" s="34"/>
    </row>
    <row r="73" spans="2:14" ht="15">
      <c r="B73" s="34" t="s">
        <v>87</v>
      </c>
      <c r="C73" s="34" t="s">
        <v>1899</v>
      </c>
      <c r="D73" s="34" t="s">
        <v>3857</v>
      </c>
      <c r="E73" s="34" t="s">
        <v>4897</v>
      </c>
      <c r="F73" s="34" t="s">
        <v>3142</v>
      </c>
      <c r="G73" s="34" t="s">
        <v>1192</v>
      </c>
      <c r="H73" s="34" t="s">
        <v>4111</v>
      </c>
      <c r="I73" s="34" t="s">
        <v>2369</v>
      </c>
      <c r="J73" s="34"/>
      <c r="K73" s="34"/>
      <c r="L73" s="34"/>
      <c r="M73" s="34"/>
      <c r="N73" s="34"/>
    </row>
    <row r="74" spans="2:14" ht="15">
      <c r="B74" s="34" t="s">
        <v>1173</v>
      </c>
      <c r="C74" s="34" t="s">
        <v>1193</v>
      </c>
      <c r="D74" s="34" t="s">
        <v>2383</v>
      </c>
      <c r="E74" s="34" t="s">
        <v>3560</v>
      </c>
      <c r="F74" s="34" t="s">
        <v>1688</v>
      </c>
      <c r="G74" s="34" t="s">
        <v>3451</v>
      </c>
      <c r="H74" s="34" t="s">
        <v>2135</v>
      </c>
      <c r="I74" s="34" t="s">
        <v>1607</v>
      </c>
      <c r="J74" s="34"/>
      <c r="K74" s="34"/>
      <c r="L74" s="34"/>
      <c r="M74" s="34"/>
      <c r="N74" s="34"/>
    </row>
    <row r="75" spans="2:14" ht="15">
      <c r="B75" s="34" t="s">
        <v>88</v>
      </c>
      <c r="C75" s="34" t="s">
        <v>4270</v>
      </c>
      <c r="D75" s="34" t="s">
        <v>2602</v>
      </c>
      <c r="E75" s="34" t="s">
        <v>2603</v>
      </c>
      <c r="F75" s="34" t="s">
        <v>1754</v>
      </c>
      <c r="G75" s="34" t="s">
        <v>559</v>
      </c>
      <c r="H75" s="34" t="s">
        <v>4357</v>
      </c>
      <c r="I75" s="34" t="s">
        <v>3528</v>
      </c>
      <c r="J75" s="34"/>
      <c r="K75" s="34"/>
      <c r="L75" s="34"/>
      <c r="M75" s="34"/>
      <c r="N75" s="34"/>
    </row>
    <row r="76" spans="2:14" ht="15">
      <c r="B76" s="34" t="s">
        <v>89</v>
      </c>
      <c r="C76" s="34" t="s">
        <v>4568</v>
      </c>
      <c r="D76" s="34" t="s">
        <v>3517</v>
      </c>
      <c r="E76" s="34" t="s">
        <v>3870</v>
      </c>
      <c r="F76" s="34" t="s">
        <v>2736</v>
      </c>
      <c r="G76" s="34" t="s">
        <v>2829</v>
      </c>
      <c r="H76" s="34" t="s">
        <v>2858</v>
      </c>
      <c r="I76" s="34" t="s">
        <v>2830</v>
      </c>
      <c r="J76" s="34"/>
      <c r="K76" s="34"/>
      <c r="L76" s="34"/>
      <c r="M76" s="34"/>
      <c r="N76" s="34"/>
    </row>
    <row r="77" spans="2:14" ht="15">
      <c r="B77" s="34" t="s">
        <v>90</v>
      </c>
      <c r="C77" s="34" t="s">
        <v>5053</v>
      </c>
      <c r="D77" s="34" t="s">
        <v>4789</v>
      </c>
      <c r="E77" s="34" t="s">
        <v>5001</v>
      </c>
      <c r="F77" s="34" t="s">
        <v>2078</v>
      </c>
      <c r="G77" s="34" t="s">
        <v>2955</v>
      </c>
      <c r="H77" s="34" t="s">
        <v>2079</v>
      </c>
      <c r="I77" s="34" t="s">
        <v>4993</v>
      </c>
      <c r="J77" s="34"/>
      <c r="K77" s="34"/>
      <c r="L77" s="34"/>
      <c r="M77" s="34"/>
      <c r="N77" s="34"/>
    </row>
    <row r="78" spans="2:14" ht="15">
      <c r="B78" s="34" t="s">
        <v>1187</v>
      </c>
      <c r="C78" s="34" t="s">
        <v>3032</v>
      </c>
      <c r="D78" s="34" t="s">
        <v>3834</v>
      </c>
      <c r="E78" s="34" t="s">
        <v>4567</v>
      </c>
      <c r="F78" s="34" t="s">
        <v>3908</v>
      </c>
      <c r="G78" s="34" t="s">
        <v>4045</v>
      </c>
      <c r="H78" s="34" t="s">
        <v>2398</v>
      </c>
      <c r="I78" s="34" t="s">
        <v>5054</v>
      </c>
      <c r="J78" s="34"/>
      <c r="K78" s="34"/>
      <c r="L78" s="34"/>
      <c r="M78" s="34"/>
      <c r="N78" s="34"/>
    </row>
    <row r="79" spans="2:14" ht="15">
      <c r="B79" s="34" t="s">
        <v>91</v>
      </c>
      <c r="C79" s="34" t="s">
        <v>1571</v>
      </c>
      <c r="D79" s="34" t="s">
        <v>2559</v>
      </c>
      <c r="E79" s="34" t="s">
        <v>4791</v>
      </c>
      <c r="F79" s="34" t="s">
        <v>2853</v>
      </c>
      <c r="G79" s="34" t="s">
        <v>1223</v>
      </c>
      <c r="H79" s="34" t="s">
        <v>2854</v>
      </c>
      <c r="I79" s="34" t="s">
        <v>1093</v>
      </c>
      <c r="J79" s="34"/>
      <c r="K79" s="34"/>
      <c r="L79" s="34"/>
      <c r="M79" s="34"/>
      <c r="N79" s="34"/>
    </row>
    <row r="80" spans="2:14" ht="15">
      <c r="B80" s="34" t="s">
        <v>1189</v>
      </c>
      <c r="C80" s="34" t="s">
        <v>4949</v>
      </c>
      <c r="D80" s="34" t="s">
        <v>1301</v>
      </c>
      <c r="E80" s="34" t="s">
        <v>1302</v>
      </c>
      <c r="F80" s="34" t="s">
        <v>4516</v>
      </c>
      <c r="G80" s="34" t="s">
        <v>4557</v>
      </c>
      <c r="H80" s="34" t="s">
        <v>4682</v>
      </c>
      <c r="I80" s="34" t="s">
        <v>4558</v>
      </c>
      <c r="J80" s="34"/>
      <c r="K80" s="34"/>
      <c r="L80" s="34"/>
      <c r="M80" s="34"/>
      <c r="N80" s="34"/>
    </row>
    <row r="81" spans="2:14" ht="15">
      <c r="B81" s="34" t="s">
        <v>92</v>
      </c>
      <c r="C81" s="34" t="s">
        <v>4216</v>
      </c>
      <c r="D81" s="34" t="s">
        <v>4482</v>
      </c>
      <c r="E81" s="34" t="s">
        <v>4735</v>
      </c>
      <c r="F81" s="34" t="s">
        <v>4130</v>
      </c>
      <c r="G81" s="34" t="s">
        <v>4405</v>
      </c>
      <c r="H81" s="34" t="s">
        <v>4723</v>
      </c>
      <c r="I81" s="34" t="s">
        <v>4725</v>
      </c>
      <c r="J81" s="34"/>
      <c r="K81" s="34"/>
      <c r="L81" s="34"/>
      <c r="M81" s="34"/>
      <c r="N81" s="34"/>
    </row>
    <row r="82" spans="2:14" ht="15">
      <c r="B82" s="34" t="s">
        <v>93</v>
      </c>
      <c r="C82" s="34" t="s">
        <v>3937</v>
      </c>
      <c r="D82" s="34" t="s">
        <v>4676</v>
      </c>
      <c r="E82" s="34" t="s">
        <v>4677</v>
      </c>
      <c r="F82" s="34" t="s">
        <v>4470</v>
      </c>
      <c r="G82" s="34" t="s">
        <v>4396</v>
      </c>
      <c r="H82" s="34" t="s">
        <v>4809</v>
      </c>
      <c r="I82" s="34" t="s">
        <v>4397</v>
      </c>
      <c r="J82" s="34"/>
      <c r="K82" s="34"/>
      <c r="L82" s="34"/>
      <c r="M82" s="34"/>
      <c r="N82" s="34"/>
    </row>
    <row r="83" spans="2:14" ht="15">
      <c r="B83" s="34" t="s">
        <v>94</v>
      </c>
      <c r="C83" s="34" t="s">
        <v>2104</v>
      </c>
      <c r="D83" s="34" t="s">
        <v>4395</v>
      </c>
      <c r="E83" s="34" t="s">
        <v>5003</v>
      </c>
      <c r="F83" s="34" t="s">
        <v>2425</v>
      </c>
      <c r="G83" s="34" t="s">
        <v>3828</v>
      </c>
      <c r="H83" s="34" t="s">
        <v>2426</v>
      </c>
      <c r="I83" s="34" t="s">
        <v>3829</v>
      </c>
      <c r="J83" s="34"/>
      <c r="K83" s="34"/>
      <c r="L83" s="34"/>
      <c r="M83" s="34"/>
      <c r="N83" s="34"/>
    </row>
    <row r="84" spans="2:14" ht="15">
      <c r="B84" s="34" t="s">
        <v>95</v>
      </c>
      <c r="C84" s="34" t="s">
        <v>4717</v>
      </c>
      <c r="D84" s="34" t="s">
        <v>589</v>
      </c>
      <c r="E84" s="34" t="s">
        <v>2822</v>
      </c>
      <c r="F84" s="34" t="s">
        <v>3878</v>
      </c>
      <c r="G84" s="34" t="s">
        <v>4285</v>
      </c>
      <c r="H84" s="34" t="s">
        <v>3879</v>
      </c>
      <c r="I84" s="34" t="s">
        <v>4286</v>
      </c>
      <c r="J84" s="34"/>
      <c r="K84" s="34"/>
      <c r="L84" s="34"/>
      <c r="M84" s="34"/>
      <c r="N84" s="34"/>
    </row>
    <row r="85" spans="2:14" ht="15">
      <c r="B85" s="34" t="s">
        <v>96</v>
      </c>
      <c r="C85" s="34" t="s">
        <v>3320</v>
      </c>
      <c r="D85" s="34" t="s">
        <v>3946</v>
      </c>
      <c r="E85" s="34" t="s">
        <v>5055</v>
      </c>
      <c r="F85" s="34" t="s">
        <v>2878</v>
      </c>
      <c r="G85" s="34" t="s">
        <v>4281</v>
      </c>
      <c r="H85" s="34" t="s">
        <v>2879</v>
      </c>
      <c r="I85" s="34" t="s">
        <v>4957</v>
      </c>
      <c r="J85" s="34"/>
      <c r="K85" s="34"/>
      <c r="L85" s="34"/>
      <c r="M85" s="34"/>
      <c r="N85" s="34"/>
    </row>
    <row r="86" spans="2:14" ht="15">
      <c r="B86" s="34" t="s">
        <v>97</v>
      </c>
      <c r="C86" s="34" t="s">
        <v>4226</v>
      </c>
      <c r="D86" s="34" t="s">
        <v>4724</v>
      </c>
      <c r="E86" s="34" t="s">
        <v>4879</v>
      </c>
      <c r="F86" s="34" t="s">
        <v>2371</v>
      </c>
      <c r="G86" s="34" t="s">
        <v>4527</v>
      </c>
      <c r="H86" s="34" t="s">
        <v>2372</v>
      </c>
      <c r="I86" s="34" t="s">
        <v>4913</v>
      </c>
      <c r="J86" s="34"/>
      <c r="K86" s="34"/>
      <c r="L86" s="34"/>
      <c r="M86" s="34"/>
      <c r="N86" s="34"/>
    </row>
    <row r="87" spans="2:14" ht="15">
      <c r="B87" s="34" t="s">
        <v>98</v>
      </c>
      <c r="C87" s="34" t="s">
        <v>4853</v>
      </c>
      <c r="D87" s="34" t="s">
        <v>2554</v>
      </c>
      <c r="E87" s="34" t="s">
        <v>5056</v>
      </c>
      <c r="F87" s="34" t="s">
        <v>4476</v>
      </c>
      <c r="G87" s="34" t="s">
        <v>4612</v>
      </c>
      <c r="H87" s="34" t="s">
        <v>5057</v>
      </c>
      <c r="I87" s="34" t="s">
        <v>4912</v>
      </c>
      <c r="J87" s="34"/>
      <c r="K87" s="34"/>
      <c r="L87" s="34"/>
      <c r="M87" s="34"/>
      <c r="N87" s="34"/>
    </row>
    <row r="88" spans="2:14" ht="15">
      <c r="B88" s="34" t="s">
        <v>99</v>
      </c>
      <c r="C88" s="34" t="s">
        <v>2572</v>
      </c>
      <c r="D88" s="34" t="s">
        <v>2893</v>
      </c>
      <c r="E88" s="34" t="s">
        <v>2894</v>
      </c>
      <c r="F88" s="34" t="s">
        <v>977</v>
      </c>
      <c r="G88" s="34" t="s">
        <v>3622</v>
      </c>
      <c r="H88" s="34" t="s">
        <v>1011</v>
      </c>
      <c r="I88" s="34" t="s">
        <v>3040</v>
      </c>
      <c r="J88" s="34"/>
      <c r="K88" s="34"/>
      <c r="L88" s="34"/>
      <c r="M88" s="34"/>
      <c r="N88" s="34"/>
    </row>
    <row r="89" spans="2:14" ht="15">
      <c r="B89" s="34" t="s">
        <v>100</v>
      </c>
      <c r="C89" s="34" t="s">
        <v>3663</v>
      </c>
      <c r="D89" s="34" t="s">
        <v>4764</v>
      </c>
      <c r="E89" s="34" t="s">
        <v>4535</v>
      </c>
      <c r="F89" s="34" t="s">
        <v>4068</v>
      </c>
      <c r="G89" s="34" t="s">
        <v>2712</v>
      </c>
      <c r="H89" s="34" t="s">
        <v>4069</v>
      </c>
      <c r="I89" s="34" t="s">
        <v>4164</v>
      </c>
      <c r="J89" s="34"/>
      <c r="K89" s="34"/>
      <c r="L89" s="34"/>
      <c r="M89" s="34"/>
      <c r="N89" s="34"/>
    </row>
    <row r="90" spans="2:14" ht="15">
      <c r="B90" s="34" t="s">
        <v>101</v>
      </c>
      <c r="C90" s="34" t="s">
        <v>4656</v>
      </c>
      <c r="D90" s="34" t="s">
        <v>1074</v>
      </c>
      <c r="E90" s="34" t="s">
        <v>4819</v>
      </c>
      <c r="F90" s="34" t="s">
        <v>2428</v>
      </c>
      <c r="G90" s="34" t="s">
        <v>2424</v>
      </c>
      <c r="H90" s="34" t="s">
        <v>4784</v>
      </c>
      <c r="I90" s="34" t="s">
        <v>4227</v>
      </c>
      <c r="J90" s="34"/>
      <c r="K90" s="34"/>
      <c r="L90" s="34"/>
      <c r="M90" s="34"/>
      <c r="N90" s="34"/>
    </row>
    <row r="91" spans="2:14" ht="15">
      <c r="B91" s="34" t="s">
        <v>1204</v>
      </c>
      <c r="C91" s="34" t="s">
        <v>1704</v>
      </c>
      <c r="D91" s="34" t="s">
        <v>5058</v>
      </c>
      <c r="E91" s="34" t="s">
        <v>5059</v>
      </c>
      <c r="F91" s="34" t="s">
        <v>3969</v>
      </c>
      <c r="G91" s="34" t="s">
        <v>4396</v>
      </c>
      <c r="H91" s="34" t="s">
        <v>3935</v>
      </c>
      <c r="I91" s="34" t="s">
        <v>1225</v>
      </c>
      <c r="J91" s="34"/>
      <c r="K91" s="34"/>
      <c r="L91" s="34"/>
      <c r="M91" s="34"/>
      <c r="N91" s="34"/>
    </row>
    <row r="92" spans="2:14" ht="15">
      <c r="B92" s="34" t="s">
        <v>3837</v>
      </c>
      <c r="C92" s="34" t="s">
        <v>433</v>
      </c>
      <c r="D92" s="34" t="s">
        <v>2462</v>
      </c>
      <c r="E92" s="34" t="s">
        <v>3821</v>
      </c>
      <c r="F92" s="34" t="s">
        <v>2120</v>
      </c>
      <c r="G92" s="34" t="s">
        <v>3542</v>
      </c>
      <c r="H92" s="34" t="s">
        <v>2126</v>
      </c>
      <c r="I92" s="34" t="s">
        <v>4683</v>
      </c>
      <c r="J92" s="34"/>
      <c r="K92" s="34"/>
      <c r="L92" s="34"/>
      <c r="M92" s="34"/>
      <c r="N92" s="34"/>
    </row>
    <row r="93" spans="2:14" ht="15">
      <c r="B93" s="34" t="s">
        <v>1205</v>
      </c>
      <c r="C93" s="34" t="s">
        <v>5060</v>
      </c>
      <c r="D93" s="34" t="s">
        <v>4292</v>
      </c>
      <c r="E93" s="34" t="s">
        <v>4820</v>
      </c>
      <c r="F93" s="34" t="s">
        <v>2972</v>
      </c>
      <c r="G93" s="34" t="s">
        <v>4625</v>
      </c>
      <c r="H93" s="34" t="s">
        <v>4322</v>
      </c>
      <c r="I93" s="34" t="s">
        <v>4626</v>
      </c>
      <c r="J93" s="34"/>
      <c r="K93" s="34"/>
      <c r="L93" s="34"/>
      <c r="M93" s="34"/>
      <c r="N93" s="34"/>
    </row>
    <row r="94" spans="2:14" ht="15">
      <c r="B94" s="34" t="s">
        <v>1212</v>
      </c>
      <c r="C94" s="34" t="s">
        <v>3512</v>
      </c>
      <c r="D94" s="34" t="s">
        <v>4345</v>
      </c>
      <c r="E94" s="34" t="s">
        <v>4328</v>
      </c>
      <c r="F94" s="34" t="s">
        <v>2524</v>
      </c>
      <c r="G94" s="34" t="s">
        <v>4125</v>
      </c>
      <c r="H94" s="34" t="s">
        <v>2525</v>
      </c>
      <c r="I94" s="34" t="s">
        <v>4127</v>
      </c>
      <c r="J94" s="34"/>
      <c r="K94" s="34"/>
      <c r="L94" s="34"/>
      <c r="M94" s="34"/>
      <c r="N94" s="34"/>
    </row>
    <row r="95" spans="2:14" ht="15">
      <c r="B95" s="34" t="s">
        <v>4549</v>
      </c>
      <c r="C95" s="34" t="s">
        <v>457</v>
      </c>
      <c r="D95" s="34" t="s">
        <v>945</v>
      </c>
      <c r="E95" s="34" t="s">
        <v>986</v>
      </c>
      <c r="F95" s="34" t="s">
        <v>1330</v>
      </c>
      <c r="G95" s="34" t="s">
        <v>436</v>
      </c>
      <c r="H95" s="34" t="s">
        <v>1331</v>
      </c>
      <c r="I95" s="34" t="s">
        <v>3176</v>
      </c>
      <c r="J95" s="34"/>
      <c r="K95" s="34"/>
      <c r="L95" s="34"/>
      <c r="M95" s="34"/>
      <c r="N95" s="34"/>
    </row>
    <row r="96" spans="2:14" ht="15">
      <c r="B96" s="34" t="s">
        <v>3840</v>
      </c>
      <c r="C96" s="34" t="s">
        <v>461</v>
      </c>
      <c r="D96" s="34" t="s">
        <v>4159</v>
      </c>
      <c r="E96" s="34" t="s">
        <v>4752</v>
      </c>
      <c r="F96" s="34" t="s">
        <v>2224</v>
      </c>
      <c r="G96" s="34" t="s">
        <v>2712</v>
      </c>
      <c r="H96" s="34" t="s">
        <v>4590</v>
      </c>
      <c r="I96" s="34" t="s">
        <v>2713</v>
      </c>
      <c r="J96" s="34"/>
      <c r="K96" s="34"/>
      <c r="L96" s="34"/>
      <c r="M96" s="34"/>
      <c r="N96" s="34"/>
    </row>
    <row r="97" spans="2:14" ht="15">
      <c r="B97" s="34" t="s">
        <v>102</v>
      </c>
      <c r="C97" s="34" t="s">
        <v>5061</v>
      </c>
      <c r="D97" s="34" t="s">
        <v>4044</v>
      </c>
      <c r="E97" s="34" t="s">
        <v>4732</v>
      </c>
      <c r="F97" s="34" t="s">
        <v>4382</v>
      </c>
      <c r="G97" s="34" t="s">
        <v>4151</v>
      </c>
      <c r="H97" s="34" t="s">
        <v>1143</v>
      </c>
      <c r="I97" s="34" t="s">
        <v>3906</v>
      </c>
      <c r="J97" s="34"/>
      <c r="K97" s="34"/>
      <c r="L97" s="34"/>
      <c r="M97" s="34"/>
      <c r="N97" s="34"/>
    </row>
    <row r="98" spans="2:14" ht="15">
      <c r="B98" s="34" t="s">
        <v>103</v>
      </c>
      <c r="C98" s="34" t="s">
        <v>4364</v>
      </c>
      <c r="D98" s="34" t="s">
        <v>1244</v>
      </c>
      <c r="E98" s="34" t="s">
        <v>4899</v>
      </c>
      <c r="F98" s="34" t="s">
        <v>2402</v>
      </c>
      <c r="G98" s="34" t="s">
        <v>3001</v>
      </c>
      <c r="H98" s="34" t="s">
        <v>2404</v>
      </c>
      <c r="I98" s="34" t="s">
        <v>2499</v>
      </c>
      <c r="J98" s="34"/>
      <c r="K98" s="34"/>
      <c r="L98" s="34"/>
      <c r="M98" s="34"/>
      <c r="N98" s="34"/>
    </row>
    <row r="99" spans="2:14" ht="15">
      <c r="B99" s="34" t="s">
        <v>104</v>
      </c>
      <c r="C99" s="34" t="s">
        <v>1231</v>
      </c>
      <c r="D99" s="34" t="s">
        <v>4407</v>
      </c>
      <c r="E99" s="34" t="s">
        <v>4408</v>
      </c>
      <c r="F99" s="34" t="s">
        <v>4435</v>
      </c>
      <c r="G99" s="34" t="s">
        <v>3527</v>
      </c>
      <c r="H99" s="34" t="s">
        <v>2244</v>
      </c>
      <c r="I99" s="34" t="s">
        <v>1430</v>
      </c>
      <c r="J99" s="34"/>
      <c r="K99" s="34"/>
      <c r="L99" s="34"/>
      <c r="M99" s="34"/>
      <c r="N99" s="34"/>
    </row>
    <row r="100" spans="2:14" ht="15">
      <c r="B100" s="34" t="s">
        <v>792</v>
      </c>
      <c r="C100" s="34" t="s">
        <v>3512</v>
      </c>
      <c r="D100" s="34" t="s">
        <v>4047</v>
      </c>
      <c r="E100" s="34" t="s">
        <v>4052</v>
      </c>
      <c r="F100" s="34" t="s">
        <v>713</v>
      </c>
      <c r="G100" s="34" t="s">
        <v>3089</v>
      </c>
      <c r="H100" s="34" t="s">
        <v>2849</v>
      </c>
      <c r="I100" s="34" t="s">
        <v>3090</v>
      </c>
      <c r="J100" s="34"/>
      <c r="K100" s="34"/>
      <c r="L100" s="34"/>
      <c r="M100" s="34"/>
      <c r="N100" s="34"/>
    </row>
    <row r="101" spans="2:14" ht="15">
      <c r="B101" s="34" t="s">
        <v>105</v>
      </c>
      <c r="C101" s="34" t="s">
        <v>4257</v>
      </c>
      <c r="D101" s="34" t="s">
        <v>666</v>
      </c>
      <c r="E101" s="34" t="s">
        <v>2718</v>
      </c>
      <c r="F101" s="34" t="s">
        <v>1147</v>
      </c>
      <c r="G101" s="34" t="s">
        <v>694</v>
      </c>
      <c r="H101" s="34" t="s">
        <v>4245</v>
      </c>
      <c r="I101" s="34" t="s">
        <v>4346</v>
      </c>
      <c r="J101" s="34"/>
      <c r="K101" s="34"/>
      <c r="L101" s="34"/>
      <c r="M101" s="34"/>
      <c r="N101" s="34"/>
    </row>
    <row r="102" spans="2:14" ht="15">
      <c r="B102" s="34" t="s">
        <v>1222</v>
      </c>
      <c r="C102" s="34" t="s">
        <v>4921</v>
      </c>
      <c r="D102" s="34" t="s">
        <v>5062</v>
      </c>
      <c r="E102" s="34" t="s">
        <v>5063</v>
      </c>
      <c r="F102" s="34" t="s">
        <v>4882</v>
      </c>
      <c r="G102" s="34" t="s">
        <v>4721</v>
      </c>
      <c r="H102" s="34" t="s">
        <v>3797</v>
      </c>
      <c r="I102" s="34" t="s">
        <v>4946</v>
      </c>
      <c r="J102" s="34"/>
      <c r="K102" s="34"/>
      <c r="L102" s="34"/>
      <c r="M102" s="34"/>
      <c r="N102" s="34"/>
    </row>
    <row r="103" spans="2:14" ht="15">
      <c r="B103" s="34" t="s">
        <v>3541</v>
      </c>
      <c r="C103" s="34" t="s">
        <v>444</v>
      </c>
      <c r="D103" s="34" t="s">
        <v>4200</v>
      </c>
      <c r="E103" s="34" t="s">
        <v>4201</v>
      </c>
      <c r="F103" s="34" t="s">
        <v>2663</v>
      </c>
      <c r="G103" s="34" t="s">
        <v>3908</v>
      </c>
      <c r="H103" s="34" t="s">
        <v>2664</v>
      </c>
      <c r="I103" s="34" t="s">
        <v>2398</v>
      </c>
      <c r="J103" s="34"/>
      <c r="K103" s="34"/>
      <c r="L103" s="34"/>
      <c r="M103" s="34"/>
      <c r="N103" s="34"/>
    </row>
    <row r="104" spans="2:14" ht="15">
      <c r="B104" s="34" t="s">
        <v>3017</v>
      </c>
      <c r="C104" s="34" t="s">
        <v>1368</v>
      </c>
      <c r="D104" s="34" t="s">
        <v>4700</v>
      </c>
      <c r="E104" s="34" t="s">
        <v>4701</v>
      </c>
      <c r="F104" s="34" t="s">
        <v>1611</v>
      </c>
      <c r="G104" s="34" t="s">
        <v>4835</v>
      </c>
      <c r="H104" s="34" t="s">
        <v>1612</v>
      </c>
      <c r="I104" s="34" t="s">
        <v>4420</v>
      </c>
      <c r="J104" s="34"/>
      <c r="K104" s="34"/>
      <c r="L104" s="34"/>
      <c r="M104" s="34"/>
      <c r="N104" s="34"/>
    </row>
    <row r="105" spans="2:14" ht="15">
      <c r="B105" s="34" t="s">
        <v>106</v>
      </c>
      <c r="C105" s="34" t="s">
        <v>4694</v>
      </c>
      <c r="D105" s="34" t="s">
        <v>1080</v>
      </c>
      <c r="E105" s="34" t="s">
        <v>4924</v>
      </c>
      <c r="F105" s="34" t="s">
        <v>4196</v>
      </c>
      <c r="G105" s="34" t="s">
        <v>4866</v>
      </c>
      <c r="H105" s="34" t="s">
        <v>4320</v>
      </c>
      <c r="I105" s="34" t="s">
        <v>4867</v>
      </c>
      <c r="J105" s="34"/>
      <c r="K105" s="34"/>
      <c r="L105" s="34"/>
      <c r="M105" s="34"/>
      <c r="N105" s="34"/>
    </row>
    <row r="106" spans="2:14" ht="15">
      <c r="B106" s="34" t="s">
        <v>107</v>
      </c>
      <c r="C106" s="34" t="s">
        <v>3288</v>
      </c>
      <c r="D106" s="34" t="s">
        <v>4169</v>
      </c>
      <c r="E106" s="34" t="s">
        <v>4170</v>
      </c>
      <c r="F106" s="34" t="s">
        <v>3546</v>
      </c>
      <c r="G106" s="34" t="s">
        <v>3057</v>
      </c>
      <c r="H106" s="34" t="s">
        <v>4696</v>
      </c>
      <c r="I106" s="34" t="s">
        <v>4766</v>
      </c>
      <c r="J106" s="34"/>
      <c r="K106" s="34"/>
      <c r="L106" s="34"/>
      <c r="M106" s="34"/>
      <c r="N106" s="34"/>
    </row>
    <row r="107" spans="2:14" ht="15">
      <c r="B107" s="34" t="s">
        <v>1230</v>
      </c>
      <c r="C107" s="34" t="s">
        <v>3423</v>
      </c>
      <c r="D107" s="34" t="s">
        <v>4841</v>
      </c>
      <c r="E107" s="34" t="s">
        <v>5012</v>
      </c>
      <c r="F107" s="34" t="s">
        <v>2457</v>
      </c>
      <c r="G107" s="34" t="s">
        <v>1246</v>
      </c>
      <c r="H107" s="34" t="s">
        <v>2458</v>
      </c>
      <c r="I107" s="34" t="s">
        <v>5064</v>
      </c>
      <c r="J107" s="34"/>
      <c r="K107" s="34"/>
      <c r="L107" s="34"/>
      <c r="M107" s="34"/>
      <c r="N107" s="34"/>
    </row>
    <row r="108" spans="2:14" ht="15">
      <c r="B108" s="34" t="s">
        <v>108</v>
      </c>
      <c r="C108" s="34" t="s">
        <v>4890</v>
      </c>
      <c r="D108" s="34" t="s">
        <v>4673</v>
      </c>
      <c r="E108" s="34" t="s">
        <v>5065</v>
      </c>
      <c r="F108" s="34" t="s">
        <v>3544</v>
      </c>
      <c r="G108" s="34" t="s">
        <v>3019</v>
      </c>
      <c r="H108" s="34" t="s">
        <v>4631</v>
      </c>
      <c r="I108" s="34" t="s">
        <v>4929</v>
      </c>
      <c r="J108" s="34"/>
      <c r="K108" s="34"/>
      <c r="L108" s="34"/>
      <c r="M108" s="34"/>
      <c r="N108" s="34"/>
    </row>
    <row r="109" spans="2:14" ht="15">
      <c r="B109" s="34" t="s">
        <v>689</v>
      </c>
      <c r="C109" s="34" t="s">
        <v>4984</v>
      </c>
      <c r="D109" s="34" t="s">
        <v>2438</v>
      </c>
      <c r="E109" s="34" t="s">
        <v>4805</v>
      </c>
      <c r="F109" s="34" t="s">
        <v>1589</v>
      </c>
      <c r="G109" s="34" t="s">
        <v>4971</v>
      </c>
      <c r="H109" s="34" t="s">
        <v>3112</v>
      </c>
      <c r="I109" s="34" t="s">
        <v>4972</v>
      </c>
      <c r="J109" s="34"/>
      <c r="K109" s="34"/>
      <c r="L109" s="34"/>
      <c r="M109" s="34"/>
      <c r="N109" s="34"/>
    </row>
    <row r="110" spans="2:14" ht="15">
      <c r="B110" s="34" t="s">
        <v>109</v>
      </c>
      <c r="C110" s="34" t="s">
        <v>3480</v>
      </c>
      <c r="D110" s="34" t="s">
        <v>1074</v>
      </c>
      <c r="E110" s="34" t="s">
        <v>4478</v>
      </c>
      <c r="F110" s="34" t="s">
        <v>2484</v>
      </c>
      <c r="G110" s="34" t="s">
        <v>2457</v>
      </c>
      <c r="H110" s="34" t="s">
        <v>2539</v>
      </c>
      <c r="I110" s="34" t="s">
        <v>2458</v>
      </c>
      <c r="J110" s="34"/>
      <c r="K110" s="34"/>
      <c r="L110" s="34"/>
      <c r="M110" s="34"/>
      <c r="N110" s="34"/>
    </row>
    <row r="111" spans="2:14" ht="15">
      <c r="B111" s="34" t="s">
        <v>110</v>
      </c>
      <c r="C111" s="34" t="s">
        <v>3004</v>
      </c>
      <c r="D111" s="34" t="s">
        <v>2437</v>
      </c>
      <c r="E111" s="34" t="s">
        <v>5066</v>
      </c>
      <c r="F111" s="34" t="s">
        <v>3059</v>
      </c>
      <c r="G111" s="34" t="s">
        <v>4797</v>
      </c>
      <c r="H111" s="34" t="s">
        <v>3060</v>
      </c>
      <c r="I111" s="34" t="s">
        <v>4459</v>
      </c>
      <c r="J111" s="34"/>
      <c r="K111" s="34"/>
      <c r="L111" s="34"/>
      <c r="M111" s="34"/>
      <c r="N111" s="34"/>
    </row>
    <row r="112" spans="2:14" ht="15">
      <c r="B112" s="34" t="s">
        <v>111</v>
      </c>
      <c r="C112" s="34" t="s">
        <v>5067</v>
      </c>
      <c r="D112" s="34" t="s">
        <v>4123</v>
      </c>
      <c r="E112" s="34" t="s">
        <v>4124</v>
      </c>
      <c r="F112" s="34" t="s">
        <v>2687</v>
      </c>
      <c r="G112" s="34" t="s">
        <v>1206</v>
      </c>
      <c r="H112" s="34" t="s">
        <v>4173</v>
      </c>
      <c r="I112" s="34" t="s">
        <v>1207</v>
      </c>
      <c r="J112" s="34"/>
      <c r="K112" s="34"/>
      <c r="L112" s="34"/>
      <c r="M112" s="34"/>
      <c r="N112" s="34"/>
    </row>
    <row r="113" spans="2:14" ht="15">
      <c r="B113" s="34" t="s">
        <v>3845</v>
      </c>
      <c r="C113" s="34" t="s">
        <v>1190</v>
      </c>
      <c r="D113" s="34" t="s">
        <v>4760</v>
      </c>
      <c r="E113" s="34" t="s">
        <v>5068</v>
      </c>
      <c r="F113" s="34" t="s">
        <v>1242</v>
      </c>
      <c r="G113" s="34" t="s">
        <v>5069</v>
      </c>
      <c r="H113" s="34" t="s">
        <v>1243</v>
      </c>
      <c r="I113" s="34" t="s">
        <v>5070</v>
      </c>
      <c r="J113" s="34"/>
      <c r="K113" s="34"/>
      <c r="L113" s="34"/>
      <c r="M113" s="34"/>
      <c r="N113" s="34"/>
    </row>
    <row r="114" spans="2:14" ht="15">
      <c r="B114" s="34" t="s">
        <v>1237</v>
      </c>
      <c r="C114" s="34" t="s">
        <v>1488</v>
      </c>
      <c r="D114" s="34" t="s">
        <v>4483</v>
      </c>
      <c r="E114" s="34" t="s">
        <v>4484</v>
      </c>
      <c r="F114" s="34" t="s">
        <v>1103</v>
      </c>
      <c r="G114" s="34" t="s">
        <v>1081</v>
      </c>
      <c r="H114" s="34" t="s">
        <v>4139</v>
      </c>
      <c r="I114" s="34" t="s">
        <v>4811</v>
      </c>
      <c r="J114" s="34"/>
      <c r="K114" s="34"/>
      <c r="L114" s="34"/>
      <c r="M114" s="34"/>
      <c r="N114" s="34"/>
    </row>
    <row r="115" spans="2:14" ht="15">
      <c r="B115" s="34" t="s">
        <v>112</v>
      </c>
      <c r="C115" s="34" t="s">
        <v>1962</v>
      </c>
      <c r="D115" s="34" t="s">
        <v>4862</v>
      </c>
      <c r="E115" s="34" t="s">
        <v>5071</v>
      </c>
      <c r="F115" s="34" t="s">
        <v>4125</v>
      </c>
      <c r="G115" s="34" t="s">
        <v>3028</v>
      </c>
      <c r="H115" s="34" t="s">
        <v>4127</v>
      </c>
      <c r="I115" s="34" t="s">
        <v>3030</v>
      </c>
      <c r="J115" s="34"/>
      <c r="K115" s="34"/>
      <c r="L115" s="34"/>
      <c r="M115" s="34"/>
      <c r="N115" s="34"/>
    </row>
    <row r="116" spans="2:14" ht="15">
      <c r="B116" s="34" t="s">
        <v>793</v>
      </c>
      <c r="C116" s="34" t="s">
        <v>488</v>
      </c>
      <c r="D116" s="34" t="s">
        <v>4771</v>
      </c>
      <c r="E116" s="34" t="s">
        <v>4772</v>
      </c>
      <c r="F116" s="34" t="s">
        <v>4158</v>
      </c>
      <c r="G116" s="34" t="s">
        <v>4442</v>
      </c>
      <c r="H116" s="34" t="s">
        <v>4688</v>
      </c>
      <c r="I116" s="34" t="s">
        <v>5072</v>
      </c>
      <c r="J116" s="34"/>
      <c r="K116" s="34"/>
      <c r="L116" s="34"/>
      <c r="M116" s="34"/>
      <c r="N116" s="34"/>
    </row>
    <row r="117" spans="2:14" ht="15">
      <c r="B117" s="34" t="s">
        <v>1245</v>
      </c>
      <c r="C117" s="34" t="s">
        <v>1238</v>
      </c>
      <c r="D117" s="34" t="s">
        <v>1209</v>
      </c>
      <c r="E117" s="34" t="s">
        <v>1211</v>
      </c>
      <c r="F117" s="34" t="s">
        <v>4177</v>
      </c>
      <c r="G117" s="34" t="s">
        <v>4872</v>
      </c>
      <c r="H117" s="34" t="s">
        <v>4178</v>
      </c>
      <c r="I117" s="34" t="s">
        <v>4963</v>
      </c>
      <c r="J117" s="34"/>
      <c r="K117" s="34"/>
      <c r="L117" s="34"/>
      <c r="M117" s="34"/>
      <c r="N117" s="34"/>
    </row>
    <row r="118" spans="2:14" ht="15">
      <c r="B118" s="34" t="s">
        <v>938</v>
      </c>
      <c r="C118" s="34" t="s">
        <v>1732</v>
      </c>
      <c r="D118" s="34" t="s">
        <v>5073</v>
      </c>
      <c r="E118" s="34" t="s">
        <v>5074</v>
      </c>
      <c r="F118" s="34" t="s">
        <v>4727</v>
      </c>
      <c r="G118" s="34" t="s">
        <v>5075</v>
      </c>
      <c r="H118" s="34" t="s">
        <v>4728</v>
      </c>
      <c r="I118" s="34" t="s">
        <v>5076</v>
      </c>
      <c r="J118" s="34"/>
      <c r="K118" s="34"/>
      <c r="L118" s="34"/>
      <c r="M118" s="34"/>
      <c r="N118" s="34"/>
    </row>
    <row r="119" spans="2:14" ht="15">
      <c r="B119" s="34" t="s">
        <v>113</v>
      </c>
      <c r="C119" s="34" t="s">
        <v>3955</v>
      </c>
      <c r="D119" s="34" t="s">
        <v>4920</v>
      </c>
      <c r="E119" s="34" t="s">
        <v>5077</v>
      </c>
      <c r="F119" s="34" t="s">
        <v>4609</v>
      </c>
      <c r="G119" s="34" t="s">
        <v>4461</v>
      </c>
      <c r="H119" s="34" t="s">
        <v>4610</v>
      </c>
      <c r="I119" s="34" t="s">
        <v>1188</v>
      </c>
      <c r="J119" s="34"/>
      <c r="K119" s="34"/>
      <c r="L119" s="34"/>
      <c r="M119" s="34"/>
      <c r="N119" s="34"/>
    </row>
    <row r="120" spans="2:14" ht="15">
      <c r="B120" s="34" t="s">
        <v>114</v>
      </c>
      <c r="C120" s="34" t="s">
        <v>4779</v>
      </c>
      <c r="D120" s="34" t="s">
        <v>2536</v>
      </c>
      <c r="E120" s="34" t="s">
        <v>2599</v>
      </c>
      <c r="F120" s="34" t="s">
        <v>2771</v>
      </c>
      <c r="G120" s="34" t="s">
        <v>3147</v>
      </c>
      <c r="H120" s="34" t="s">
        <v>2772</v>
      </c>
      <c r="I120" s="34" t="s">
        <v>4207</v>
      </c>
      <c r="J120" s="34"/>
      <c r="K120" s="34"/>
      <c r="L120" s="34"/>
      <c r="M120" s="34"/>
      <c r="N120" s="34"/>
    </row>
    <row r="121" spans="2:14" ht="15">
      <c r="B121" s="34" t="s">
        <v>1250</v>
      </c>
      <c r="C121" s="34" t="s">
        <v>3149</v>
      </c>
      <c r="D121" s="34" t="s">
        <v>2983</v>
      </c>
      <c r="E121" s="34" t="s">
        <v>4155</v>
      </c>
      <c r="F121" s="34" t="s">
        <v>2442</v>
      </c>
      <c r="G121" s="34" t="s">
        <v>2835</v>
      </c>
      <c r="H121" s="34" t="s">
        <v>3890</v>
      </c>
      <c r="I121" s="34" t="s">
        <v>2836</v>
      </c>
      <c r="J121" s="34"/>
      <c r="K121" s="34"/>
      <c r="L121" s="34"/>
      <c r="M121" s="34"/>
      <c r="N121" s="34"/>
    </row>
    <row r="122" spans="2:14" ht="15">
      <c r="B122" s="34" t="s">
        <v>115</v>
      </c>
      <c r="C122" s="34" t="s">
        <v>1776</v>
      </c>
      <c r="D122" s="34" t="s">
        <v>2484</v>
      </c>
      <c r="E122" s="34" t="s">
        <v>2539</v>
      </c>
      <c r="F122" s="34" t="s">
        <v>1199</v>
      </c>
      <c r="G122" s="34" t="s">
        <v>2972</v>
      </c>
      <c r="H122" s="34" t="s">
        <v>4528</v>
      </c>
      <c r="I122" s="34" t="s">
        <v>4322</v>
      </c>
      <c r="J122" s="34"/>
      <c r="K122" s="34"/>
      <c r="L122" s="34"/>
      <c r="M122" s="34"/>
      <c r="N122" s="34"/>
    </row>
    <row r="123" spans="2:14" ht="15">
      <c r="B123" s="34" t="s">
        <v>1257</v>
      </c>
      <c r="C123" s="34" t="s">
        <v>1767</v>
      </c>
      <c r="D123" s="34" t="s">
        <v>3047</v>
      </c>
      <c r="E123" s="34" t="s">
        <v>1217</v>
      </c>
      <c r="F123" s="34" t="s">
        <v>767</v>
      </c>
      <c r="G123" s="34" t="s">
        <v>3479</v>
      </c>
      <c r="H123" s="34" t="s">
        <v>768</v>
      </c>
      <c r="I123" s="34" t="s">
        <v>4447</v>
      </c>
      <c r="J123" s="34"/>
      <c r="K123" s="34"/>
      <c r="L123" s="34"/>
      <c r="M123" s="34"/>
      <c r="N123" s="34"/>
    </row>
    <row r="124" spans="2:14" ht="15">
      <c r="B124" s="34" t="s">
        <v>1259</v>
      </c>
      <c r="C124" s="34" t="s">
        <v>1448</v>
      </c>
      <c r="D124" s="34" t="s">
        <v>3836</v>
      </c>
      <c r="E124" s="34" t="s">
        <v>4794</v>
      </c>
      <c r="F124" s="34" t="s">
        <v>1096</v>
      </c>
      <c r="G124" s="34" t="s">
        <v>3539</v>
      </c>
      <c r="H124" s="34" t="s">
        <v>2777</v>
      </c>
      <c r="I124" s="34" t="s">
        <v>3540</v>
      </c>
      <c r="J124" s="34"/>
      <c r="K124" s="34"/>
      <c r="L124" s="34"/>
      <c r="M124" s="34"/>
      <c r="N124" s="34"/>
    </row>
    <row r="125" spans="2:14" ht="15">
      <c r="B125" s="34" t="s">
        <v>116</v>
      </c>
      <c r="C125" s="34" t="s">
        <v>5078</v>
      </c>
      <c r="D125" s="34" t="s">
        <v>3717</v>
      </c>
      <c r="E125" s="34" t="s">
        <v>3718</v>
      </c>
      <c r="F125" s="34" t="s">
        <v>538</v>
      </c>
      <c r="G125" s="34" t="s">
        <v>2573</v>
      </c>
      <c r="H125" s="34" t="s">
        <v>2017</v>
      </c>
      <c r="I125" s="34" t="s">
        <v>2590</v>
      </c>
      <c r="J125" s="34"/>
      <c r="K125" s="34"/>
      <c r="L125" s="34"/>
      <c r="M125" s="34"/>
      <c r="N125" s="34"/>
    </row>
    <row r="126" spans="2:14" ht="15">
      <c r="B126" s="34" t="s">
        <v>117</v>
      </c>
      <c r="C126" s="34" t="s">
        <v>4961</v>
      </c>
      <c r="D126" s="34" t="s">
        <v>3564</v>
      </c>
      <c r="E126" s="34" t="s">
        <v>2980</v>
      </c>
      <c r="F126" s="34" t="s">
        <v>4264</v>
      </c>
      <c r="G126" s="34" t="s">
        <v>2704</v>
      </c>
      <c r="H126" s="34" t="s">
        <v>4548</v>
      </c>
      <c r="I126" s="34" t="s">
        <v>2705</v>
      </c>
      <c r="J126" s="34"/>
      <c r="K126" s="34"/>
      <c r="L126" s="34"/>
      <c r="M126" s="34"/>
      <c r="N126" s="34"/>
    </row>
    <row r="127" spans="2:14" ht="15">
      <c r="B127" s="34" t="s">
        <v>1268</v>
      </c>
      <c r="C127" s="34" t="s">
        <v>1128</v>
      </c>
      <c r="D127" s="34" t="s">
        <v>3531</v>
      </c>
      <c r="E127" s="34" t="s">
        <v>4773</v>
      </c>
      <c r="F127" s="34" t="s">
        <v>2299</v>
      </c>
      <c r="G127" s="34" t="s">
        <v>2802</v>
      </c>
      <c r="H127" s="34" t="s">
        <v>2300</v>
      </c>
      <c r="I127" s="34" t="s">
        <v>2804</v>
      </c>
      <c r="J127" s="34"/>
      <c r="K127" s="34"/>
      <c r="L127" s="34"/>
      <c r="M127" s="34"/>
      <c r="N127" s="34"/>
    </row>
    <row r="128" spans="2:14" ht="15">
      <c r="B128" s="34" t="s">
        <v>118</v>
      </c>
      <c r="C128" s="34" t="s">
        <v>477</v>
      </c>
      <c r="D128" s="34" t="s">
        <v>4679</v>
      </c>
      <c r="E128" s="34" t="s">
        <v>4680</v>
      </c>
      <c r="F128" s="34" t="s">
        <v>2594</v>
      </c>
      <c r="G128" s="34" t="s">
        <v>1115</v>
      </c>
      <c r="H128" s="34" t="s">
        <v>4595</v>
      </c>
      <c r="I128" s="34" t="s">
        <v>1116</v>
      </c>
      <c r="J128" s="34"/>
      <c r="K128" s="34"/>
      <c r="L128" s="34"/>
      <c r="M128" s="34"/>
      <c r="N128" s="34"/>
    </row>
    <row r="129" spans="2:14" ht="15">
      <c r="B129" s="34" t="s">
        <v>1275</v>
      </c>
      <c r="C129" s="34" t="s">
        <v>3158</v>
      </c>
      <c r="D129" s="34" t="s">
        <v>1108</v>
      </c>
      <c r="E129" s="34" t="s">
        <v>1109</v>
      </c>
      <c r="F129" s="34" t="s">
        <v>3081</v>
      </c>
      <c r="G129" s="34" t="s">
        <v>2793</v>
      </c>
      <c r="H129" s="34" t="s">
        <v>4347</v>
      </c>
      <c r="I129" s="34" t="s">
        <v>1620</v>
      </c>
      <c r="J129" s="34"/>
      <c r="K129" s="34"/>
      <c r="L129" s="34"/>
      <c r="M129" s="34"/>
      <c r="N129" s="34"/>
    </row>
    <row r="130" spans="2:14" ht="15">
      <c r="B130" s="34" t="s">
        <v>119</v>
      </c>
      <c r="C130" s="34" t="s">
        <v>3933</v>
      </c>
      <c r="D130" s="34" t="s">
        <v>2545</v>
      </c>
      <c r="E130" s="34" t="s">
        <v>2976</v>
      </c>
      <c r="F130" s="34" t="s">
        <v>2844</v>
      </c>
      <c r="G130" s="34" t="s">
        <v>2419</v>
      </c>
      <c r="H130" s="34" t="s">
        <v>2932</v>
      </c>
      <c r="I130" s="34" t="s">
        <v>3862</v>
      </c>
      <c r="J130" s="34"/>
      <c r="K130" s="34"/>
      <c r="L130" s="34"/>
      <c r="M130" s="34"/>
      <c r="N130" s="34"/>
    </row>
    <row r="131" spans="2:14" ht="15">
      <c r="B131" s="34" t="s">
        <v>690</v>
      </c>
      <c r="C131" s="34" t="s">
        <v>3759</v>
      </c>
      <c r="D131" s="34" t="s">
        <v>4418</v>
      </c>
      <c r="E131" s="34" t="s">
        <v>2897</v>
      </c>
      <c r="F131" s="34" t="s">
        <v>3596</v>
      </c>
      <c r="G131" s="34" t="s">
        <v>2922</v>
      </c>
      <c r="H131" s="34" t="s">
        <v>3597</v>
      </c>
      <c r="I131" s="34" t="s">
        <v>1440</v>
      </c>
      <c r="J131" s="34"/>
      <c r="K131" s="34"/>
      <c r="L131" s="34"/>
      <c r="M131" s="34"/>
      <c r="N131" s="34"/>
    </row>
    <row r="132" spans="2:14" ht="15">
      <c r="B132" s="34" t="s">
        <v>120</v>
      </c>
      <c r="C132" s="34" t="s">
        <v>4191</v>
      </c>
      <c r="D132" s="34" t="s">
        <v>762</v>
      </c>
      <c r="E132" s="34" t="s">
        <v>1157</v>
      </c>
      <c r="F132" s="34" t="s">
        <v>889</v>
      </c>
      <c r="G132" s="34" t="s">
        <v>3583</v>
      </c>
      <c r="H132" s="34" t="s">
        <v>1010</v>
      </c>
      <c r="I132" s="34" t="s">
        <v>4796</v>
      </c>
      <c r="J132" s="34"/>
      <c r="K132" s="34"/>
      <c r="L132" s="34"/>
      <c r="M132" s="34"/>
      <c r="N132" s="34"/>
    </row>
    <row r="133" spans="2:14" ht="15">
      <c r="B133" s="34" t="s">
        <v>1281</v>
      </c>
      <c r="C133" s="34" t="s">
        <v>4792</v>
      </c>
      <c r="D133" s="34" t="s">
        <v>3550</v>
      </c>
      <c r="E133" s="34" t="s">
        <v>3870</v>
      </c>
      <c r="F133" s="34" t="s">
        <v>3922</v>
      </c>
      <c r="G133" s="34" t="s">
        <v>2088</v>
      </c>
      <c r="H133" s="34" t="s">
        <v>3923</v>
      </c>
      <c r="I133" s="34" t="s">
        <v>2089</v>
      </c>
      <c r="J133" s="34"/>
      <c r="K133" s="34"/>
      <c r="L133" s="34"/>
      <c r="M133" s="34"/>
      <c r="N133" s="34"/>
    </row>
    <row r="134" spans="2:14" ht="15">
      <c r="B134" s="34" t="s">
        <v>3856</v>
      </c>
      <c r="C134" s="34" t="s">
        <v>452</v>
      </c>
      <c r="D134" s="34" t="s">
        <v>2805</v>
      </c>
      <c r="E134" s="34" t="s">
        <v>4544</v>
      </c>
      <c r="F134" s="34" t="s">
        <v>496</v>
      </c>
      <c r="G134" s="34" t="s">
        <v>2387</v>
      </c>
      <c r="H134" s="34" t="s">
        <v>3327</v>
      </c>
      <c r="I134" s="34" t="s">
        <v>2388</v>
      </c>
      <c r="J134" s="34"/>
      <c r="K134" s="34"/>
      <c r="L134" s="34"/>
      <c r="M134" s="34"/>
      <c r="N134" s="34"/>
    </row>
    <row r="135" spans="2:14" ht="15">
      <c r="B135" s="34" t="s">
        <v>3045</v>
      </c>
      <c r="C135" s="34" t="s">
        <v>1219</v>
      </c>
      <c r="D135" s="34" t="s">
        <v>3813</v>
      </c>
      <c r="E135" s="34" t="s">
        <v>3814</v>
      </c>
      <c r="F135" s="34" t="s">
        <v>4620</v>
      </c>
      <c r="G135" s="34" t="s">
        <v>665</v>
      </c>
      <c r="H135" s="34" t="s">
        <v>3209</v>
      </c>
      <c r="I135" s="34" t="s">
        <v>4144</v>
      </c>
      <c r="J135" s="34"/>
      <c r="K135" s="34"/>
      <c r="L135" s="34"/>
      <c r="M135" s="34"/>
      <c r="N135" s="34"/>
    </row>
    <row r="136" spans="2:14" ht="15">
      <c r="B136" s="34" t="s">
        <v>1283</v>
      </c>
      <c r="C136" s="34" t="s">
        <v>1828</v>
      </c>
      <c r="D136" s="34" t="s">
        <v>3047</v>
      </c>
      <c r="E136" s="34" t="s">
        <v>3048</v>
      </c>
      <c r="F136" s="34" t="s">
        <v>2595</v>
      </c>
      <c r="G136" s="34" t="s">
        <v>2823</v>
      </c>
      <c r="H136" s="34" t="s">
        <v>4168</v>
      </c>
      <c r="I136" s="34" t="s">
        <v>2824</v>
      </c>
      <c r="J136" s="34"/>
      <c r="K136" s="34"/>
      <c r="L136" s="34"/>
      <c r="M136" s="34"/>
      <c r="N136" s="34"/>
    </row>
    <row r="137" spans="2:14" ht="15">
      <c r="B137" s="34" t="s">
        <v>1284</v>
      </c>
      <c r="C137" s="34" t="s">
        <v>1694</v>
      </c>
      <c r="D137" s="34" t="s">
        <v>1301</v>
      </c>
      <c r="E137" s="34" t="s">
        <v>3575</v>
      </c>
      <c r="F137" s="34" t="s">
        <v>2990</v>
      </c>
      <c r="G137" s="34" t="s">
        <v>3819</v>
      </c>
      <c r="H137" s="34" t="s">
        <v>3958</v>
      </c>
      <c r="I137" s="34" t="s">
        <v>4533</v>
      </c>
      <c r="J137" s="34"/>
      <c r="K137" s="34"/>
      <c r="L137" s="34"/>
      <c r="M137" s="34"/>
      <c r="N137" s="34"/>
    </row>
    <row r="138" spans="2:14" ht="15">
      <c r="B138" s="34" t="s">
        <v>1285</v>
      </c>
      <c r="C138" s="34" t="s">
        <v>479</v>
      </c>
      <c r="D138" s="34" t="s">
        <v>2820</v>
      </c>
      <c r="E138" s="34" t="s">
        <v>3506</v>
      </c>
      <c r="F138" s="34" t="s">
        <v>1595</v>
      </c>
      <c r="G138" s="34" t="s">
        <v>440</v>
      </c>
      <c r="H138" s="34" t="s">
        <v>3434</v>
      </c>
      <c r="I138" s="34" t="s">
        <v>936</v>
      </c>
      <c r="J138" s="34"/>
      <c r="K138" s="34"/>
      <c r="L138" s="34"/>
      <c r="M138" s="34"/>
      <c r="N138" s="34"/>
    </row>
    <row r="139" spans="2:14" ht="15">
      <c r="B139" s="34" t="s">
        <v>797</v>
      </c>
      <c r="C139" s="34" t="s">
        <v>435</v>
      </c>
      <c r="D139" s="34" t="s">
        <v>4282</v>
      </c>
      <c r="E139" s="34" t="s">
        <v>4489</v>
      </c>
      <c r="F139" s="34" t="s">
        <v>3023</v>
      </c>
      <c r="G139" s="34" t="s">
        <v>2058</v>
      </c>
      <c r="H139" s="34" t="s">
        <v>3024</v>
      </c>
      <c r="I139" s="34" t="s">
        <v>4305</v>
      </c>
      <c r="J139" s="34"/>
      <c r="K139" s="34"/>
      <c r="L139" s="34"/>
      <c r="M139" s="34"/>
      <c r="N139" s="34"/>
    </row>
    <row r="140" spans="2:14" ht="15">
      <c r="B140" s="34" t="s">
        <v>691</v>
      </c>
      <c r="C140" s="34" t="s">
        <v>2173</v>
      </c>
      <c r="D140" s="34" t="s">
        <v>1182</v>
      </c>
      <c r="E140" s="34" t="s">
        <v>1183</v>
      </c>
      <c r="F140" s="34" t="s">
        <v>1251</v>
      </c>
      <c r="G140" s="34" t="s">
        <v>2393</v>
      </c>
      <c r="H140" s="34" t="s">
        <v>2882</v>
      </c>
      <c r="I140" s="34" t="s">
        <v>2394</v>
      </c>
      <c r="J140" s="34"/>
      <c r="K140" s="34"/>
      <c r="L140" s="34"/>
      <c r="M140" s="34"/>
      <c r="N140" s="34"/>
    </row>
    <row r="141" spans="2:14" ht="15">
      <c r="B141" s="34" t="s">
        <v>121</v>
      </c>
      <c r="C141" s="34" t="s">
        <v>2322</v>
      </c>
      <c r="D141" s="34" t="s">
        <v>2972</v>
      </c>
      <c r="E141" s="34" t="s">
        <v>4322</v>
      </c>
      <c r="F141" s="34" t="s">
        <v>2138</v>
      </c>
      <c r="G141" s="34" t="s">
        <v>1277</v>
      </c>
      <c r="H141" s="34" t="s">
        <v>2139</v>
      </c>
      <c r="I141" s="34" t="s">
        <v>3524</v>
      </c>
      <c r="J141" s="34"/>
      <c r="K141" s="34"/>
      <c r="L141" s="34"/>
      <c r="M141" s="34"/>
      <c r="N141" s="34"/>
    </row>
    <row r="142" spans="2:14" ht="15">
      <c r="B142" s="34" t="s">
        <v>798</v>
      </c>
      <c r="C142" s="34" t="s">
        <v>456</v>
      </c>
      <c r="D142" s="34" t="s">
        <v>3089</v>
      </c>
      <c r="E142" s="34" t="s">
        <v>3090</v>
      </c>
      <c r="F142" s="34" t="s">
        <v>4020</v>
      </c>
      <c r="G142" s="34" t="s">
        <v>4070</v>
      </c>
      <c r="H142" s="34" t="s">
        <v>4021</v>
      </c>
      <c r="I142" s="34" t="s">
        <v>4071</v>
      </c>
      <c r="J142" s="34"/>
      <c r="K142" s="34"/>
      <c r="L142" s="34"/>
      <c r="M142" s="34"/>
      <c r="N142" s="34"/>
    </row>
    <row r="143" spans="2:14" ht="15">
      <c r="B143" s="34" t="s">
        <v>1291</v>
      </c>
      <c r="C143" s="34" t="s">
        <v>499</v>
      </c>
      <c r="D143" s="34" t="s">
        <v>1240</v>
      </c>
      <c r="E143" s="34" t="s">
        <v>1241</v>
      </c>
      <c r="F143" s="34" t="s">
        <v>3953</v>
      </c>
      <c r="G143" s="34" t="s">
        <v>4453</v>
      </c>
      <c r="H143" s="34" t="s">
        <v>4756</v>
      </c>
      <c r="I143" s="34" t="s">
        <v>4183</v>
      </c>
      <c r="J143" s="34"/>
      <c r="K143" s="34"/>
      <c r="L143" s="34"/>
      <c r="M143" s="34"/>
      <c r="N143" s="34"/>
    </row>
    <row r="144" spans="2:14" ht="15">
      <c r="B144" s="34" t="s">
        <v>1295</v>
      </c>
      <c r="C144" s="34" t="s">
        <v>1018</v>
      </c>
      <c r="D144" s="34" t="s">
        <v>4462</v>
      </c>
      <c r="E144" s="34" t="s">
        <v>4463</v>
      </c>
      <c r="F144" s="34" t="s">
        <v>1154</v>
      </c>
      <c r="G144" s="34" t="s">
        <v>2478</v>
      </c>
      <c r="H144" s="34" t="s">
        <v>2098</v>
      </c>
      <c r="I144" s="34" t="s">
        <v>2479</v>
      </c>
      <c r="J144" s="34"/>
      <c r="K144" s="34"/>
      <c r="L144" s="34"/>
      <c r="M144" s="34"/>
      <c r="N144" s="34"/>
    </row>
    <row r="145" spans="2:14" ht="15">
      <c r="B145" s="34" t="s">
        <v>1296</v>
      </c>
      <c r="C145" s="34" t="s">
        <v>438</v>
      </c>
      <c r="D145" s="34" t="s">
        <v>4910</v>
      </c>
      <c r="E145" s="34" t="s">
        <v>4911</v>
      </c>
      <c r="F145" s="34" t="s">
        <v>3866</v>
      </c>
      <c r="G145" s="34" t="s">
        <v>1105</v>
      </c>
      <c r="H145" s="34" t="s">
        <v>4506</v>
      </c>
      <c r="I145" s="34" t="s">
        <v>4979</v>
      </c>
      <c r="J145" s="34"/>
      <c r="K145" s="34"/>
      <c r="L145" s="34"/>
      <c r="M145" s="34"/>
      <c r="N145" s="34"/>
    </row>
    <row r="146" spans="2:14" ht="15">
      <c r="B146" s="34" t="s">
        <v>3051</v>
      </c>
      <c r="C146" s="34" t="s">
        <v>449</v>
      </c>
      <c r="D146" s="34" t="s">
        <v>4623</v>
      </c>
      <c r="E146" s="34" t="s">
        <v>2463</v>
      </c>
      <c r="F146" s="34" t="s">
        <v>3417</v>
      </c>
      <c r="G146" s="34" t="s">
        <v>3038</v>
      </c>
      <c r="H146" s="34" t="s">
        <v>3418</v>
      </c>
      <c r="I146" s="34" t="s">
        <v>4499</v>
      </c>
      <c r="J146" s="34"/>
      <c r="K146" s="34"/>
      <c r="L146" s="34"/>
      <c r="M146" s="34"/>
      <c r="N146" s="34"/>
    </row>
    <row r="147" spans="2:14" ht="15">
      <c r="B147" s="34" t="s">
        <v>1297</v>
      </c>
      <c r="C147" s="34" t="s">
        <v>1190</v>
      </c>
      <c r="D147" s="34" t="s">
        <v>4301</v>
      </c>
      <c r="E147" s="34" t="s">
        <v>4750</v>
      </c>
      <c r="F147" s="34" t="s">
        <v>1112</v>
      </c>
      <c r="G147" s="34" t="s">
        <v>4126</v>
      </c>
      <c r="H147" s="34" t="s">
        <v>4628</v>
      </c>
      <c r="I147" s="34" t="s">
        <v>4128</v>
      </c>
      <c r="J147" s="34"/>
      <c r="K147" s="34"/>
      <c r="L147" s="34"/>
      <c r="M147" s="34"/>
      <c r="N147" s="34"/>
    </row>
    <row r="148" spans="2:14" ht="15">
      <c r="B148" s="34" t="s">
        <v>2456</v>
      </c>
      <c r="C148" s="34" t="s">
        <v>501</v>
      </c>
      <c r="D148" s="34" t="s">
        <v>3860</v>
      </c>
      <c r="E148" s="34" t="s">
        <v>3861</v>
      </c>
      <c r="F148" s="34" t="s">
        <v>3830</v>
      </c>
      <c r="G148" s="34" t="s">
        <v>2415</v>
      </c>
      <c r="H148" s="34" t="s">
        <v>3831</v>
      </c>
      <c r="I148" s="34" t="s">
        <v>2416</v>
      </c>
      <c r="J148" s="34"/>
      <c r="K148" s="34"/>
      <c r="L148" s="34"/>
      <c r="M148" s="34"/>
      <c r="N148" s="34"/>
    </row>
    <row r="149" spans="2:14" ht="15">
      <c r="B149" s="34" t="s">
        <v>692</v>
      </c>
      <c r="C149" s="34" t="s">
        <v>3350</v>
      </c>
      <c r="D149" s="34" t="s">
        <v>4505</v>
      </c>
      <c r="E149" s="34" t="s">
        <v>4633</v>
      </c>
      <c r="F149" s="34" t="s">
        <v>3378</v>
      </c>
      <c r="G149" s="34" t="s">
        <v>4497</v>
      </c>
      <c r="H149" s="34" t="s">
        <v>3529</v>
      </c>
      <c r="I149" s="34" t="s">
        <v>4419</v>
      </c>
      <c r="J149" s="34"/>
      <c r="K149" s="34"/>
      <c r="L149" s="34"/>
      <c r="M149" s="34"/>
      <c r="N149" s="34"/>
    </row>
    <row r="150" spans="2:14" ht="15">
      <c r="B150" s="34" t="s">
        <v>1300</v>
      </c>
      <c r="C150" s="34" t="s">
        <v>471</v>
      </c>
      <c r="D150" s="34" t="s">
        <v>4981</v>
      </c>
      <c r="E150" s="34" t="s">
        <v>4938</v>
      </c>
      <c r="F150" s="34" t="s">
        <v>4829</v>
      </c>
      <c r="G150" s="34" t="s">
        <v>4641</v>
      </c>
      <c r="H150" s="34" t="s">
        <v>4432</v>
      </c>
      <c r="I150" s="34" t="s">
        <v>4643</v>
      </c>
      <c r="J150" s="34"/>
      <c r="K150" s="34"/>
      <c r="L150" s="34"/>
      <c r="M150" s="34"/>
      <c r="N150" s="34"/>
    </row>
    <row r="151" spans="2:14" ht="15">
      <c r="B151" s="34" t="s">
        <v>122</v>
      </c>
      <c r="C151" s="34" t="s">
        <v>2414</v>
      </c>
      <c r="D151" s="34" t="s">
        <v>4745</v>
      </c>
      <c r="E151" s="34" t="s">
        <v>4928</v>
      </c>
      <c r="F151" s="34" t="s">
        <v>1185</v>
      </c>
      <c r="G151" s="34" t="s">
        <v>3942</v>
      </c>
      <c r="H151" s="34" t="s">
        <v>1186</v>
      </c>
      <c r="I151" s="34" t="s">
        <v>3943</v>
      </c>
      <c r="J151" s="34"/>
      <c r="K151" s="34"/>
      <c r="L151" s="34"/>
      <c r="M151" s="34"/>
      <c r="N151" s="34"/>
    </row>
    <row r="152" spans="2:14" ht="15">
      <c r="B152" s="34" t="s">
        <v>123</v>
      </c>
      <c r="C152" s="34" t="s">
        <v>3955</v>
      </c>
      <c r="D152" s="34" t="s">
        <v>5079</v>
      </c>
      <c r="E152" s="34" t="s">
        <v>5080</v>
      </c>
      <c r="F152" s="34" t="s">
        <v>2555</v>
      </c>
      <c r="G152" s="34" t="s">
        <v>5081</v>
      </c>
      <c r="H152" s="34" t="s">
        <v>4145</v>
      </c>
      <c r="I152" s="34" t="s">
        <v>5082</v>
      </c>
      <c r="J152" s="34"/>
      <c r="K152" s="34"/>
      <c r="L152" s="34"/>
      <c r="M152" s="34"/>
      <c r="N152" s="34"/>
    </row>
    <row r="153" spans="2:14" ht="15">
      <c r="B153" s="34" t="s">
        <v>2461</v>
      </c>
      <c r="C153" s="34" t="s">
        <v>476</v>
      </c>
      <c r="D153" s="34" t="s">
        <v>4788</v>
      </c>
      <c r="E153" s="34" t="s">
        <v>4182</v>
      </c>
      <c r="F153" s="34" t="s">
        <v>983</v>
      </c>
      <c r="G153" s="34" t="s">
        <v>2454</v>
      </c>
      <c r="H153" s="34" t="s">
        <v>2863</v>
      </c>
      <c r="I153" s="34" t="s">
        <v>2455</v>
      </c>
      <c r="J153" s="34"/>
      <c r="K153" s="34"/>
      <c r="L153" s="34"/>
      <c r="M153" s="34"/>
      <c r="N153" s="34"/>
    </row>
    <row r="154" spans="2:14" ht="15">
      <c r="B154" s="34" t="s">
        <v>1306</v>
      </c>
      <c r="C154" s="34" t="s">
        <v>1247</v>
      </c>
      <c r="D154" s="34" t="s">
        <v>4923</v>
      </c>
      <c r="E154" s="34" t="s">
        <v>5083</v>
      </c>
      <c r="F154" s="34" t="s">
        <v>4310</v>
      </c>
      <c r="G154" s="34" t="s">
        <v>3003</v>
      </c>
      <c r="H154" s="34" t="s">
        <v>2508</v>
      </c>
      <c r="I154" s="34" t="s">
        <v>3941</v>
      </c>
      <c r="J154" s="34"/>
      <c r="K154" s="34"/>
      <c r="L154" s="34"/>
      <c r="M154" s="34"/>
      <c r="N154" s="34"/>
    </row>
    <row r="155" spans="2:14" ht="15">
      <c r="B155" s="34" t="s">
        <v>585</v>
      </c>
      <c r="C155" s="34" t="s">
        <v>1325</v>
      </c>
      <c r="D155" s="34" t="s">
        <v>4860</v>
      </c>
      <c r="E155" s="34" t="s">
        <v>4951</v>
      </c>
      <c r="F155" s="34" t="s">
        <v>3021</v>
      </c>
      <c r="G155" s="34" t="s">
        <v>3507</v>
      </c>
      <c r="H155" s="34" t="s">
        <v>4967</v>
      </c>
      <c r="I155" s="34" t="s">
        <v>3508</v>
      </c>
      <c r="J155" s="34"/>
      <c r="K155" s="34"/>
      <c r="L155" s="34"/>
      <c r="M155" s="34"/>
      <c r="N155" s="34"/>
    </row>
    <row r="156" spans="2:14" ht="15">
      <c r="B156" s="34" t="s">
        <v>3061</v>
      </c>
      <c r="C156" s="34" t="s">
        <v>1219</v>
      </c>
      <c r="D156" s="34" t="s">
        <v>3880</v>
      </c>
      <c r="E156" s="34" t="s">
        <v>1457</v>
      </c>
      <c r="F156" s="34" t="s">
        <v>3284</v>
      </c>
      <c r="G156" s="34" t="s">
        <v>3380</v>
      </c>
      <c r="H156" s="34" t="s">
        <v>3145</v>
      </c>
      <c r="I156" s="34" t="s">
        <v>4416</v>
      </c>
      <c r="J156" s="34"/>
      <c r="K156" s="34"/>
      <c r="L156" s="34"/>
      <c r="M156" s="34"/>
      <c r="N156" s="34"/>
    </row>
    <row r="157" spans="2:14" ht="15">
      <c r="B157" s="34" t="s">
        <v>1307</v>
      </c>
      <c r="C157" s="34" t="s">
        <v>4280</v>
      </c>
      <c r="D157" s="34" t="s">
        <v>4174</v>
      </c>
      <c r="E157" s="34" t="s">
        <v>4175</v>
      </c>
      <c r="F157" s="34" t="s">
        <v>2546</v>
      </c>
      <c r="G157" s="34" t="s">
        <v>1292</v>
      </c>
      <c r="H157" s="34" t="s">
        <v>3636</v>
      </c>
      <c r="I157" s="34" t="s">
        <v>4415</v>
      </c>
      <c r="J157" s="34"/>
      <c r="K157" s="34"/>
      <c r="L157" s="34"/>
      <c r="M157" s="34"/>
      <c r="N157" s="34"/>
    </row>
    <row r="158" spans="2:14" ht="15">
      <c r="B158" s="34" t="s">
        <v>1308</v>
      </c>
      <c r="C158" s="34" t="s">
        <v>442</v>
      </c>
      <c r="D158" s="34" t="s">
        <v>4700</v>
      </c>
      <c r="E158" s="34" t="s">
        <v>4701</v>
      </c>
      <c r="F158" s="34" t="s">
        <v>3822</v>
      </c>
      <c r="G158" s="34" t="s">
        <v>1305</v>
      </c>
      <c r="H158" s="34" t="s">
        <v>3823</v>
      </c>
      <c r="I158" s="34" t="s">
        <v>2550</v>
      </c>
      <c r="J158" s="34"/>
      <c r="K158" s="34"/>
      <c r="L158" s="34"/>
      <c r="M158" s="34"/>
      <c r="N158" s="34"/>
    </row>
    <row r="159" spans="2:14" ht="15">
      <c r="B159" s="34" t="s">
        <v>3065</v>
      </c>
      <c r="C159" s="34" t="s">
        <v>444</v>
      </c>
      <c r="D159" s="34" t="s">
        <v>636</v>
      </c>
      <c r="E159" s="34" t="s">
        <v>3598</v>
      </c>
      <c r="F159" s="34" t="s">
        <v>721</v>
      </c>
      <c r="G159" s="34" t="s">
        <v>517</v>
      </c>
      <c r="H159" s="34" t="s">
        <v>3326</v>
      </c>
      <c r="I159" s="34" t="s">
        <v>1893</v>
      </c>
      <c r="J159" s="34"/>
      <c r="K159" s="34"/>
      <c r="L159" s="34"/>
      <c r="M159" s="34"/>
      <c r="N159" s="34"/>
    </row>
    <row r="160" spans="2:14" ht="15">
      <c r="B160" s="34" t="s">
        <v>124</v>
      </c>
      <c r="C160" s="34" t="s">
        <v>3281</v>
      </c>
      <c r="D160" s="34" t="s">
        <v>3394</v>
      </c>
      <c r="E160" s="34" t="s">
        <v>4468</v>
      </c>
      <c r="F160" s="34" t="s">
        <v>3622</v>
      </c>
      <c r="G160" s="34" t="s">
        <v>1263</v>
      </c>
      <c r="H160" s="34" t="s">
        <v>1453</v>
      </c>
      <c r="I160" s="34" t="s">
        <v>2756</v>
      </c>
      <c r="J160" s="34"/>
      <c r="K160" s="34"/>
      <c r="L160" s="34"/>
      <c r="M160" s="34"/>
      <c r="N160" s="34"/>
    </row>
    <row r="161" spans="2:14" ht="15">
      <c r="B161" s="34" t="s">
        <v>693</v>
      </c>
      <c r="C161" s="34" t="s">
        <v>553</v>
      </c>
      <c r="D161" s="34" t="s">
        <v>2476</v>
      </c>
      <c r="E161" s="34" t="s">
        <v>1243</v>
      </c>
      <c r="F161" s="34" t="s">
        <v>1016</v>
      </c>
      <c r="G161" s="34" t="s">
        <v>3838</v>
      </c>
      <c r="H161" s="34" t="s">
        <v>1099</v>
      </c>
      <c r="I161" s="34" t="s">
        <v>4449</v>
      </c>
      <c r="J161" s="34"/>
      <c r="K161" s="34"/>
      <c r="L161" s="34"/>
      <c r="M161" s="34"/>
      <c r="N161" s="34"/>
    </row>
    <row r="162" spans="2:14" ht="15">
      <c r="B162" s="34" t="s">
        <v>3068</v>
      </c>
      <c r="C162" s="34" t="s">
        <v>456</v>
      </c>
      <c r="D162" s="34" t="s">
        <v>2800</v>
      </c>
      <c r="E162" s="34" t="s">
        <v>4930</v>
      </c>
      <c r="F162" s="34" t="s">
        <v>1252</v>
      </c>
      <c r="G162" s="34" t="s">
        <v>1213</v>
      </c>
      <c r="H162" s="34" t="s">
        <v>3747</v>
      </c>
      <c r="I162" s="34" t="s">
        <v>1214</v>
      </c>
      <c r="J162" s="34"/>
      <c r="K162" s="34"/>
      <c r="L162" s="34"/>
      <c r="M162" s="34"/>
      <c r="N162" s="34"/>
    </row>
    <row r="163" spans="2:14" ht="15">
      <c r="B163" s="34" t="s">
        <v>1314</v>
      </c>
      <c r="C163" s="34" t="s">
        <v>456</v>
      </c>
      <c r="D163" s="34" t="s">
        <v>4214</v>
      </c>
      <c r="E163" s="34" t="s">
        <v>4569</v>
      </c>
      <c r="F163" s="34" t="s">
        <v>3717</v>
      </c>
      <c r="G163" s="34" t="s">
        <v>3548</v>
      </c>
      <c r="H163" s="34" t="s">
        <v>4189</v>
      </c>
      <c r="I163" s="34" t="s">
        <v>3549</v>
      </c>
      <c r="J163" s="34"/>
      <c r="K163" s="34"/>
      <c r="L163" s="34"/>
      <c r="M163" s="34"/>
      <c r="N163" s="34"/>
    </row>
    <row r="164" spans="2:14" ht="15">
      <c r="B164" s="34" t="s">
        <v>3069</v>
      </c>
      <c r="C164" s="34" t="s">
        <v>495</v>
      </c>
      <c r="D164" s="34" t="s">
        <v>2421</v>
      </c>
      <c r="E164" s="34" t="s">
        <v>2423</v>
      </c>
      <c r="F164" s="34" t="s">
        <v>1234</v>
      </c>
      <c r="G164" s="34" t="s">
        <v>1233</v>
      </c>
      <c r="H164" s="34" t="s">
        <v>2483</v>
      </c>
      <c r="I164" s="34" t="s">
        <v>4323</v>
      </c>
      <c r="J164" s="34"/>
      <c r="K164" s="34"/>
      <c r="L164" s="34"/>
      <c r="M164" s="34"/>
      <c r="N164" s="34"/>
    </row>
    <row r="165" spans="2:14" ht="15">
      <c r="B165" s="34" t="s">
        <v>125</v>
      </c>
      <c r="C165" s="34" t="s">
        <v>4063</v>
      </c>
      <c r="D165" s="34" t="s">
        <v>4498</v>
      </c>
      <c r="E165" s="34" t="s">
        <v>4386</v>
      </c>
      <c r="F165" s="34" t="s">
        <v>1012</v>
      </c>
      <c r="G165" s="34" t="s">
        <v>4344</v>
      </c>
      <c r="H165" s="34" t="s">
        <v>1022</v>
      </c>
      <c r="I165" s="34" t="s">
        <v>4885</v>
      </c>
      <c r="J165" s="34"/>
      <c r="K165" s="34"/>
      <c r="L165" s="34"/>
      <c r="M165" s="34"/>
      <c r="N165" s="34"/>
    </row>
    <row r="166" spans="2:14" ht="15">
      <c r="B166" s="34" t="s">
        <v>1319</v>
      </c>
      <c r="C166" s="34" t="s">
        <v>800</v>
      </c>
      <c r="D166" s="34" t="s">
        <v>1321</v>
      </c>
      <c r="E166" s="34" t="s">
        <v>1535</v>
      </c>
      <c r="F166" s="34" t="s">
        <v>3233</v>
      </c>
      <c r="G166" s="34" t="s">
        <v>1909</v>
      </c>
      <c r="H166" s="34" t="s">
        <v>3134</v>
      </c>
      <c r="I166" s="34" t="s">
        <v>1814</v>
      </c>
      <c r="J166" s="34"/>
      <c r="K166" s="34"/>
      <c r="L166" s="34"/>
      <c r="M166" s="34"/>
      <c r="N166" s="34"/>
    </row>
    <row r="167" spans="2:14" ht="15">
      <c r="B167" s="34" t="s">
        <v>126</v>
      </c>
      <c r="C167" s="34" t="s">
        <v>3796</v>
      </c>
      <c r="D167" s="34" t="s">
        <v>2506</v>
      </c>
      <c r="E167" s="34" t="s">
        <v>2507</v>
      </c>
      <c r="F167" s="34" t="s">
        <v>2676</v>
      </c>
      <c r="G167" s="34" t="s">
        <v>3581</v>
      </c>
      <c r="H167" s="34" t="s">
        <v>3372</v>
      </c>
      <c r="I167" s="34" t="s">
        <v>3719</v>
      </c>
      <c r="J167" s="34"/>
      <c r="K167" s="34"/>
      <c r="L167" s="34"/>
      <c r="M167" s="34"/>
      <c r="N167" s="34"/>
    </row>
    <row r="168" spans="2:14" ht="15">
      <c r="B168" s="34" t="s">
        <v>127</v>
      </c>
      <c r="C168" s="34" t="s">
        <v>3959</v>
      </c>
      <c r="D168" s="34" t="s">
        <v>1174</v>
      </c>
      <c r="E168" s="34" t="s">
        <v>1293</v>
      </c>
      <c r="F168" s="34" t="s">
        <v>1462</v>
      </c>
      <c r="G168" s="34" t="s">
        <v>1326</v>
      </c>
      <c r="H168" s="34" t="s">
        <v>3704</v>
      </c>
      <c r="I168" s="34" t="s">
        <v>4203</v>
      </c>
      <c r="J168" s="34"/>
      <c r="K168" s="34"/>
      <c r="L168" s="34"/>
      <c r="M168" s="34"/>
      <c r="N168" s="34"/>
    </row>
    <row r="169" spans="2:14" ht="15">
      <c r="B169" s="34" t="s">
        <v>801</v>
      </c>
      <c r="C169" s="34" t="s">
        <v>4129</v>
      </c>
      <c r="D169" s="34" t="s">
        <v>2563</v>
      </c>
      <c r="E169" s="34" t="s">
        <v>4690</v>
      </c>
      <c r="F169" s="34" t="s">
        <v>1784</v>
      </c>
      <c r="G169" s="34" t="s">
        <v>1545</v>
      </c>
      <c r="H169" s="34" t="s">
        <v>1785</v>
      </c>
      <c r="I169" s="34" t="s">
        <v>1546</v>
      </c>
      <c r="J169" s="34"/>
      <c r="K169" s="34"/>
      <c r="L169" s="34"/>
      <c r="M169" s="34"/>
      <c r="N169" s="34"/>
    </row>
    <row r="170" spans="2:14" ht="15">
      <c r="B170" s="34" t="s">
        <v>3877</v>
      </c>
      <c r="C170" s="34" t="s">
        <v>547</v>
      </c>
      <c r="D170" s="34" t="s">
        <v>4493</v>
      </c>
      <c r="E170" s="34" t="s">
        <v>3510</v>
      </c>
      <c r="F170" s="34" t="s">
        <v>3566</v>
      </c>
      <c r="G170" s="34" t="s">
        <v>1152</v>
      </c>
      <c r="H170" s="34" t="s">
        <v>3567</v>
      </c>
      <c r="I170" s="34" t="s">
        <v>1153</v>
      </c>
      <c r="J170" s="34"/>
      <c r="K170" s="34"/>
      <c r="L170" s="34"/>
      <c r="M170" s="34"/>
      <c r="N170" s="34"/>
    </row>
    <row r="171" spans="2:14" ht="15">
      <c r="B171" s="34" t="s">
        <v>2466</v>
      </c>
      <c r="C171" s="34" t="s">
        <v>1128</v>
      </c>
      <c r="D171" s="34" t="s">
        <v>2723</v>
      </c>
      <c r="E171" s="34" t="s">
        <v>3448</v>
      </c>
      <c r="F171" s="34" t="s">
        <v>1518</v>
      </c>
      <c r="G171" s="34" t="s">
        <v>2110</v>
      </c>
      <c r="H171" s="34" t="s">
        <v>2627</v>
      </c>
      <c r="I171" s="34" t="s">
        <v>1933</v>
      </c>
      <c r="J171" s="34"/>
      <c r="K171" s="34"/>
      <c r="L171" s="34"/>
      <c r="M171" s="34"/>
      <c r="N171" s="34"/>
    </row>
    <row r="172" spans="2:14" ht="15">
      <c r="B172" s="34" t="s">
        <v>128</v>
      </c>
      <c r="C172" s="34" t="s">
        <v>3516</v>
      </c>
      <c r="D172" s="34" t="s">
        <v>2884</v>
      </c>
      <c r="E172" s="34" t="s">
        <v>4543</v>
      </c>
      <c r="F172" s="34" t="s">
        <v>2530</v>
      </c>
      <c r="G172" s="34" t="s">
        <v>1248</v>
      </c>
      <c r="H172" s="34" t="s">
        <v>2734</v>
      </c>
      <c r="I172" s="34" t="s">
        <v>2279</v>
      </c>
      <c r="J172" s="34"/>
      <c r="K172" s="34"/>
      <c r="L172" s="34"/>
      <c r="M172" s="34"/>
      <c r="N172" s="34"/>
    </row>
    <row r="173" spans="2:14" ht="15">
      <c r="B173" s="34" t="s">
        <v>804</v>
      </c>
      <c r="C173" s="34" t="s">
        <v>1065</v>
      </c>
      <c r="D173" s="34" t="s">
        <v>1118</v>
      </c>
      <c r="E173" s="34" t="s">
        <v>3892</v>
      </c>
      <c r="F173" s="34" t="s">
        <v>1515</v>
      </c>
      <c r="G173" s="34" t="s">
        <v>909</v>
      </c>
      <c r="H173" s="34" t="s">
        <v>1517</v>
      </c>
      <c r="I173" s="34" t="s">
        <v>2819</v>
      </c>
      <c r="J173" s="34"/>
      <c r="K173" s="34"/>
      <c r="L173" s="34"/>
      <c r="M173" s="34"/>
      <c r="N173" s="34"/>
    </row>
    <row r="174" spans="2:14" ht="15">
      <c r="B174" s="34" t="s">
        <v>805</v>
      </c>
      <c r="C174" s="34" t="s">
        <v>495</v>
      </c>
      <c r="D174" s="34" t="s">
        <v>2085</v>
      </c>
      <c r="E174" s="34" t="s">
        <v>4831</v>
      </c>
      <c r="F174" s="34" t="s">
        <v>3424</v>
      </c>
      <c r="G174" s="34" t="s">
        <v>2526</v>
      </c>
      <c r="H174" s="34" t="s">
        <v>4029</v>
      </c>
      <c r="I174" s="34" t="s">
        <v>4443</v>
      </c>
      <c r="J174" s="34"/>
      <c r="K174" s="34"/>
      <c r="L174" s="34"/>
      <c r="M174" s="34"/>
      <c r="N174" s="34"/>
    </row>
    <row r="175" spans="2:14" ht="15">
      <c r="B175" s="34" t="s">
        <v>1336</v>
      </c>
      <c r="C175" s="34" t="s">
        <v>4949</v>
      </c>
      <c r="D175" s="34" t="s">
        <v>698</v>
      </c>
      <c r="E175" s="34" t="s">
        <v>3579</v>
      </c>
      <c r="F175" s="34" t="s">
        <v>539</v>
      </c>
      <c r="G175" s="34" t="s">
        <v>1592</v>
      </c>
      <c r="H175" s="34" t="s">
        <v>995</v>
      </c>
      <c r="I175" s="34" t="s">
        <v>821</v>
      </c>
      <c r="J175" s="34"/>
      <c r="K175" s="34"/>
      <c r="L175" s="34"/>
      <c r="M175" s="34"/>
      <c r="N175" s="34"/>
    </row>
    <row r="176" spans="2:14" ht="15">
      <c r="B176" s="34" t="s">
        <v>129</v>
      </c>
      <c r="C176" s="34" t="s">
        <v>5084</v>
      </c>
      <c r="D176" s="34" t="s">
        <v>1527</v>
      </c>
      <c r="E176" s="34" t="s">
        <v>1934</v>
      </c>
      <c r="F176" s="34" t="s">
        <v>2022</v>
      </c>
      <c r="G176" s="34" t="s">
        <v>3885</v>
      </c>
      <c r="H176" s="34" t="s">
        <v>4232</v>
      </c>
      <c r="I176" s="34" t="s">
        <v>3886</v>
      </c>
      <c r="J176" s="34"/>
      <c r="K176" s="34"/>
      <c r="L176" s="34"/>
      <c r="M176" s="34"/>
      <c r="N176" s="34"/>
    </row>
    <row r="177" spans="2:14" ht="15">
      <c r="B177" s="34" t="s">
        <v>130</v>
      </c>
      <c r="C177" s="34" t="s">
        <v>3796</v>
      </c>
      <c r="D177" s="34" t="s">
        <v>3612</v>
      </c>
      <c r="E177" s="34" t="s">
        <v>3444</v>
      </c>
      <c r="F177" s="34" t="s">
        <v>536</v>
      </c>
      <c r="G177" s="34" t="s">
        <v>1902</v>
      </c>
      <c r="H177" s="34" t="s">
        <v>4086</v>
      </c>
      <c r="I177" s="34" t="s">
        <v>1904</v>
      </c>
      <c r="J177" s="34"/>
      <c r="K177" s="34"/>
      <c r="L177" s="34"/>
      <c r="M177" s="34"/>
      <c r="N177" s="34"/>
    </row>
    <row r="178" spans="2:14" ht="15">
      <c r="B178" s="34" t="s">
        <v>1343</v>
      </c>
      <c r="C178" s="34" t="s">
        <v>2657</v>
      </c>
      <c r="D178" s="34" t="s">
        <v>2861</v>
      </c>
      <c r="E178" s="34" t="s">
        <v>2862</v>
      </c>
      <c r="F178" s="34" t="s">
        <v>1410</v>
      </c>
      <c r="G178" s="34" t="s">
        <v>982</v>
      </c>
      <c r="H178" s="34" t="s">
        <v>1411</v>
      </c>
      <c r="I178" s="34" t="s">
        <v>1218</v>
      </c>
      <c r="J178" s="34"/>
      <c r="K178" s="34"/>
      <c r="L178" s="34"/>
      <c r="M178" s="34"/>
      <c r="N178" s="34"/>
    </row>
    <row r="179" spans="2:14" ht="15">
      <c r="B179" s="34" t="s">
        <v>1347</v>
      </c>
      <c r="C179" s="34" t="s">
        <v>1372</v>
      </c>
      <c r="D179" s="34" t="s">
        <v>514</v>
      </c>
      <c r="E179" s="34" t="s">
        <v>2873</v>
      </c>
      <c r="F179" s="34" t="s">
        <v>1966</v>
      </c>
      <c r="G179" s="34" t="s">
        <v>2185</v>
      </c>
      <c r="H179" s="34" t="s">
        <v>1967</v>
      </c>
      <c r="I179" s="34" t="s">
        <v>2127</v>
      </c>
      <c r="J179" s="34"/>
      <c r="K179" s="34"/>
      <c r="L179" s="34"/>
      <c r="M179" s="34"/>
      <c r="N179" s="34"/>
    </row>
    <row r="180" spans="2:14" ht="15">
      <c r="B180" s="34" t="s">
        <v>131</v>
      </c>
      <c r="C180" s="34" t="s">
        <v>4871</v>
      </c>
      <c r="D180" s="34" t="s">
        <v>1096</v>
      </c>
      <c r="E180" s="34" t="s">
        <v>1098</v>
      </c>
      <c r="F180" s="34" t="s">
        <v>591</v>
      </c>
      <c r="G180" s="34" t="s">
        <v>1555</v>
      </c>
      <c r="H180" s="34" t="s">
        <v>910</v>
      </c>
      <c r="I180" s="34" t="s">
        <v>4015</v>
      </c>
      <c r="J180" s="34"/>
      <c r="K180" s="34"/>
      <c r="L180" s="34"/>
      <c r="M180" s="34"/>
      <c r="N180" s="34"/>
    </row>
    <row r="181" spans="2:14" ht="15">
      <c r="B181" s="34" t="s">
        <v>132</v>
      </c>
      <c r="C181" s="34" t="s">
        <v>4147</v>
      </c>
      <c r="D181" s="34" t="s">
        <v>1592</v>
      </c>
      <c r="E181" s="34" t="s">
        <v>4276</v>
      </c>
      <c r="F181" s="34" t="s">
        <v>2409</v>
      </c>
      <c r="G181" s="34" t="s">
        <v>2604</v>
      </c>
      <c r="H181" s="34" t="s">
        <v>2410</v>
      </c>
      <c r="I181" s="34" t="s">
        <v>2606</v>
      </c>
      <c r="J181" s="34"/>
      <c r="K181" s="34"/>
      <c r="L181" s="34"/>
      <c r="M181" s="34"/>
      <c r="N181" s="34"/>
    </row>
    <row r="182" spans="2:14" ht="15">
      <c r="B182" s="34" t="s">
        <v>1357</v>
      </c>
      <c r="C182" s="34" t="s">
        <v>4691</v>
      </c>
      <c r="D182" s="34" t="s">
        <v>4372</v>
      </c>
      <c r="E182" s="34" t="s">
        <v>4373</v>
      </c>
      <c r="F182" s="34" t="s">
        <v>1551</v>
      </c>
      <c r="G182" s="34" t="s">
        <v>3631</v>
      </c>
      <c r="H182" s="34" t="s">
        <v>4027</v>
      </c>
      <c r="I182" s="34" t="s">
        <v>3632</v>
      </c>
      <c r="J182" s="34"/>
      <c r="K182" s="34"/>
      <c r="L182" s="34"/>
      <c r="M182" s="34"/>
      <c r="N182" s="34"/>
    </row>
    <row r="183" spans="2:14" ht="15">
      <c r="B183" s="34" t="s">
        <v>1358</v>
      </c>
      <c r="C183" s="34" t="s">
        <v>4843</v>
      </c>
      <c r="D183" s="34" t="s">
        <v>1587</v>
      </c>
      <c r="E183" s="34" t="s">
        <v>2778</v>
      </c>
      <c r="F183" s="34" t="s">
        <v>696</v>
      </c>
      <c r="G183" s="34" t="s">
        <v>2587</v>
      </c>
      <c r="H183" s="34" t="s">
        <v>697</v>
      </c>
      <c r="I183" s="34" t="s">
        <v>2588</v>
      </c>
      <c r="J183" s="34"/>
      <c r="K183" s="34"/>
      <c r="L183" s="34"/>
      <c r="M183" s="34"/>
      <c r="N183" s="34"/>
    </row>
    <row r="184" spans="2:14" ht="15">
      <c r="B184" s="34" t="s">
        <v>1360</v>
      </c>
      <c r="C184" s="34" t="s">
        <v>2998</v>
      </c>
      <c r="D184" s="34" t="s">
        <v>4559</v>
      </c>
      <c r="E184" s="34" t="s">
        <v>4801</v>
      </c>
      <c r="F184" s="34" t="s">
        <v>2604</v>
      </c>
      <c r="G184" s="34" t="s">
        <v>1646</v>
      </c>
      <c r="H184" s="34" t="s">
        <v>2606</v>
      </c>
      <c r="I184" s="34" t="s">
        <v>650</v>
      </c>
      <c r="J184" s="34"/>
      <c r="K184" s="34"/>
      <c r="L184" s="34"/>
      <c r="M184" s="34"/>
      <c r="N184" s="34"/>
    </row>
    <row r="185" spans="2:14" ht="15">
      <c r="B185" s="34" t="s">
        <v>133</v>
      </c>
      <c r="C185" s="34" t="s">
        <v>4242</v>
      </c>
      <c r="D185" s="34" t="s">
        <v>642</v>
      </c>
      <c r="E185" s="34" t="s">
        <v>1631</v>
      </c>
      <c r="F185" s="34" t="s">
        <v>1493</v>
      </c>
      <c r="G185" s="34" t="s">
        <v>2723</v>
      </c>
      <c r="H185" s="34" t="s">
        <v>1494</v>
      </c>
      <c r="I185" s="34" t="s">
        <v>3448</v>
      </c>
      <c r="J185" s="34"/>
      <c r="K185" s="34"/>
      <c r="L185" s="34"/>
      <c r="M185" s="34"/>
      <c r="N185" s="34"/>
    </row>
    <row r="186" spans="2:14" ht="15">
      <c r="B186" s="34" t="s">
        <v>134</v>
      </c>
      <c r="C186" s="34" t="s">
        <v>1935</v>
      </c>
      <c r="D186" s="34" t="s">
        <v>2395</v>
      </c>
      <c r="E186" s="34" t="s">
        <v>1391</v>
      </c>
      <c r="F186" s="34" t="s">
        <v>1345</v>
      </c>
      <c r="G186" s="34" t="s">
        <v>3562</v>
      </c>
      <c r="H186" s="34" t="s">
        <v>2641</v>
      </c>
      <c r="I186" s="34" t="s">
        <v>4736</v>
      </c>
      <c r="J186" s="34"/>
      <c r="K186" s="34"/>
      <c r="L186" s="34"/>
      <c r="M186" s="34"/>
      <c r="N186" s="34"/>
    </row>
    <row r="187" spans="2:14" ht="15">
      <c r="B187" s="34" t="s">
        <v>135</v>
      </c>
      <c r="C187" s="34" t="s">
        <v>4244</v>
      </c>
      <c r="D187" s="34" t="s">
        <v>1137</v>
      </c>
      <c r="E187" s="34" t="s">
        <v>1138</v>
      </c>
      <c r="F187" s="34" t="s">
        <v>571</v>
      </c>
      <c r="G187" s="34" t="s">
        <v>1952</v>
      </c>
      <c r="H187" s="34" t="s">
        <v>951</v>
      </c>
      <c r="I187" s="34" t="s">
        <v>2392</v>
      </c>
      <c r="J187" s="34"/>
      <c r="K187" s="34"/>
      <c r="L187" s="34"/>
      <c r="M187" s="34"/>
      <c r="N187" s="34"/>
    </row>
    <row r="188" spans="2:14" ht="15">
      <c r="B188" s="34" t="s">
        <v>695</v>
      </c>
      <c r="C188" s="34" t="s">
        <v>4799</v>
      </c>
      <c r="D188" s="34" t="s">
        <v>940</v>
      </c>
      <c r="E188" s="34" t="s">
        <v>1414</v>
      </c>
      <c r="F188" s="34" t="s">
        <v>1484</v>
      </c>
      <c r="G188" s="34" t="s">
        <v>608</v>
      </c>
      <c r="H188" s="34" t="s">
        <v>1433</v>
      </c>
      <c r="I188" s="34" t="s">
        <v>4013</v>
      </c>
      <c r="J188" s="34"/>
      <c r="K188" s="34"/>
      <c r="L188" s="34"/>
      <c r="M188" s="34"/>
      <c r="N188" s="34"/>
    </row>
    <row r="189" spans="2:14" ht="15">
      <c r="B189" s="34" t="s">
        <v>136</v>
      </c>
      <c r="C189" s="34" t="s">
        <v>5085</v>
      </c>
      <c r="D189" s="34" t="s">
        <v>630</v>
      </c>
      <c r="E189" s="34" t="s">
        <v>2235</v>
      </c>
      <c r="F189" s="34" t="s">
        <v>1566</v>
      </c>
      <c r="G189" s="34" t="s">
        <v>4330</v>
      </c>
      <c r="H189" s="34" t="s">
        <v>1568</v>
      </c>
      <c r="I189" s="34" t="s">
        <v>4331</v>
      </c>
      <c r="J189" s="34"/>
      <c r="K189" s="34"/>
      <c r="L189" s="34"/>
      <c r="M189" s="34"/>
      <c r="N189" s="34"/>
    </row>
    <row r="190" spans="2:14" ht="15">
      <c r="B190" s="34" t="s">
        <v>137</v>
      </c>
      <c r="C190" s="34" t="s">
        <v>2196</v>
      </c>
      <c r="D190" s="34" t="s">
        <v>4402</v>
      </c>
      <c r="E190" s="34" t="s">
        <v>3410</v>
      </c>
      <c r="F190" s="34" t="s">
        <v>718</v>
      </c>
      <c r="G190" s="34" t="s">
        <v>3736</v>
      </c>
      <c r="H190" s="34" t="s">
        <v>2186</v>
      </c>
      <c r="I190" s="34" t="s">
        <v>1450</v>
      </c>
      <c r="J190" s="34"/>
      <c r="K190" s="34"/>
      <c r="L190" s="34"/>
      <c r="M190" s="34"/>
      <c r="N190" s="34"/>
    </row>
    <row r="191" spans="2:14" ht="15">
      <c r="B191" s="34" t="s">
        <v>138</v>
      </c>
      <c r="C191" s="34" t="s">
        <v>3912</v>
      </c>
      <c r="D191" s="34" t="s">
        <v>4190</v>
      </c>
      <c r="E191" s="34" t="s">
        <v>2943</v>
      </c>
      <c r="F191" s="34" t="s">
        <v>3734</v>
      </c>
      <c r="G191" s="34" t="s">
        <v>3371</v>
      </c>
      <c r="H191" s="34" t="s">
        <v>4076</v>
      </c>
      <c r="I191" s="34" t="s">
        <v>3121</v>
      </c>
      <c r="J191" s="34"/>
      <c r="K191" s="34"/>
      <c r="L191" s="34"/>
      <c r="M191" s="34"/>
      <c r="N191" s="34"/>
    </row>
    <row r="192" spans="2:14" ht="15">
      <c r="B192" s="34" t="s">
        <v>1382</v>
      </c>
      <c r="C192" s="34" t="s">
        <v>3174</v>
      </c>
      <c r="D192" s="34" t="s">
        <v>1015</v>
      </c>
      <c r="E192" s="34" t="s">
        <v>3194</v>
      </c>
      <c r="F192" s="34" t="s">
        <v>1742</v>
      </c>
      <c r="G192" s="34" t="s">
        <v>1328</v>
      </c>
      <c r="H192" s="34" t="s">
        <v>1743</v>
      </c>
      <c r="I192" s="34" t="s">
        <v>4507</v>
      </c>
      <c r="J192" s="34"/>
      <c r="K192" s="34"/>
      <c r="L192" s="34"/>
      <c r="M192" s="34"/>
      <c r="N192" s="34"/>
    </row>
    <row r="193" spans="2:14" ht="15">
      <c r="B193" s="34" t="s">
        <v>2494</v>
      </c>
      <c r="C193" s="34" t="s">
        <v>544</v>
      </c>
      <c r="D193" s="34" t="s">
        <v>2486</v>
      </c>
      <c r="E193" s="34" t="s">
        <v>4798</v>
      </c>
      <c r="F193" s="34" t="s">
        <v>1150</v>
      </c>
      <c r="G193" s="34" t="s">
        <v>3511</v>
      </c>
      <c r="H193" s="34" t="s">
        <v>1088</v>
      </c>
      <c r="I193" s="34" t="s">
        <v>4833</v>
      </c>
      <c r="J193" s="34"/>
      <c r="K193" s="34"/>
      <c r="L193" s="34"/>
      <c r="M193" s="34"/>
      <c r="N193" s="34"/>
    </row>
    <row r="194" spans="2:14" ht="15">
      <c r="B194" s="34" t="s">
        <v>1385</v>
      </c>
      <c r="C194" s="34" t="s">
        <v>481</v>
      </c>
      <c r="D194" s="34" t="s">
        <v>2919</v>
      </c>
      <c r="E194" s="34" t="s">
        <v>2920</v>
      </c>
      <c r="F194" s="34" t="s">
        <v>1724</v>
      </c>
      <c r="G194" s="34" t="s">
        <v>3476</v>
      </c>
      <c r="H194" s="34" t="s">
        <v>1725</v>
      </c>
      <c r="I194" s="34" t="s">
        <v>3711</v>
      </c>
      <c r="J194" s="34"/>
      <c r="K194" s="34"/>
      <c r="L194" s="34"/>
      <c r="M194" s="34"/>
      <c r="N194" s="34"/>
    </row>
    <row r="195" spans="2:14" ht="15">
      <c r="B195" s="34" t="s">
        <v>139</v>
      </c>
      <c r="C195" s="34" t="s">
        <v>4957</v>
      </c>
      <c r="D195" s="34" t="s">
        <v>4869</v>
      </c>
      <c r="E195" s="34" t="s">
        <v>4974</v>
      </c>
      <c r="F195" s="34" t="s">
        <v>1004</v>
      </c>
      <c r="G195" s="34" t="s">
        <v>3804</v>
      </c>
      <c r="H195" s="34" t="s">
        <v>1020</v>
      </c>
      <c r="I195" s="34" t="s">
        <v>4477</v>
      </c>
      <c r="J195" s="34"/>
      <c r="K195" s="34"/>
      <c r="L195" s="34"/>
      <c r="M195" s="34"/>
      <c r="N195" s="34"/>
    </row>
    <row r="196" spans="2:14" ht="15">
      <c r="B196" s="34" t="s">
        <v>140</v>
      </c>
      <c r="C196" s="34" t="s">
        <v>2480</v>
      </c>
      <c r="D196" s="34" t="s">
        <v>4992</v>
      </c>
      <c r="E196" s="34" t="s">
        <v>5086</v>
      </c>
      <c r="F196" s="34" t="s">
        <v>4288</v>
      </c>
      <c r="G196" s="34" t="s">
        <v>5087</v>
      </c>
      <c r="H196" s="34" t="s">
        <v>2380</v>
      </c>
      <c r="I196" s="34" t="s">
        <v>5088</v>
      </c>
      <c r="J196" s="34"/>
      <c r="K196" s="34"/>
      <c r="L196" s="34"/>
      <c r="M196" s="34"/>
      <c r="N196" s="34"/>
    </row>
    <row r="197" spans="2:14" ht="15">
      <c r="B197" s="34" t="s">
        <v>3096</v>
      </c>
      <c r="C197" s="34" t="s">
        <v>430</v>
      </c>
      <c r="D197" s="34" t="s">
        <v>2547</v>
      </c>
      <c r="E197" s="34" t="s">
        <v>4603</v>
      </c>
      <c r="F197" s="34" t="s">
        <v>1530</v>
      </c>
      <c r="G197" s="34" t="s">
        <v>3373</v>
      </c>
      <c r="H197" s="34" t="s">
        <v>3189</v>
      </c>
      <c r="I197" s="34" t="s">
        <v>4594</v>
      </c>
      <c r="J197" s="34"/>
      <c r="K197" s="34"/>
      <c r="L197" s="34"/>
      <c r="M197" s="34"/>
      <c r="N197" s="34"/>
    </row>
    <row r="198" spans="2:14" ht="15">
      <c r="B198" s="34" t="s">
        <v>1392</v>
      </c>
      <c r="C198" s="34" t="s">
        <v>447</v>
      </c>
      <c r="D198" s="34" t="s">
        <v>4313</v>
      </c>
      <c r="E198" s="34" t="s">
        <v>4314</v>
      </c>
      <c r="F198" s="34" t="s">
        <v>2403</v>
      </c>
      <c r="G198" s="34" t="s">
        <v>3841</v>
      </c>
      <c r="H198" s="34" t="s">
        <v>2405</v>
      </c>
      <c r="I198" s="34" t="s">
        <v>4836</v>
      </c>
      <c r="J198" s="34"/>
      <c r="K198" s="34"/>
      <c r="L198" s="34"/>
      <c r="M198" s="34"/>
      <c r="N198" s="34"/>
    </row>
    <row r="199" spans="2:14" ht="15">
      <c r="B199" s="34" t="s">
        <v>1393</v>
      </c>
      <c r="C199" s="34" t="s">
        <v>2396</v>
      </c>
      <c r="D199" s="34" t="s">
        <v>3867</v>
      </c>
      <c r="E199" s="34" t="s">
        <v>4434</v>
      </c>
      <c r="F199" s="34" t="s">
        <v>1349</v>
      </c>
      <c r="G199" s="34" t="s">
        <v>2981</v>
      </c>
      <c r="H199" s="34" t="s">
        <v>3726</v>
      </c>
      <c r="I199" s="34" t="s">
        <v>2982</v>
      </c>
      <c r="J199" s="34"/>
      <c r="K199" s="34"/>
      <c r="L199" s="34"/>
      <c r="M199" s="34"/>
      <c r="N199" s="34"/>
    </row>
    <row r="200" spans="2:14" ht="15">
      <c r="B200" s="34" t="s">
        <v>1395</v>
      </c>
      <c r="C200" s="34" t="s">
        <v>3534</v>
      </c>
      <c r="D200" s="34" t="s">
        <v>5089</v>
      </c>
      <c r="E200" s="34" t="s">
        <v>4863</v>
      </c>
      <c r="F200" s="34" t="s">
        <v>2022</v>
      </c>
      <c r="G200" s="34" t="s">
        <v>4536</v>
      </c>
      <c r="H200" s="34" t="s">
        <v>4232</v>
      </c>
      <c r="I200" s="34" t="s">
        <v>4730</v>
      </c>
      <c r="J200" s="34"/>
      <c r="K200" s="34"/>
      <c r="L200" s="34"/>
      <c r="M200" s="34"/>
      <c r="N200" s="34"/>
    </row>
    <row r="201" spans="2:14" ht="15">
      <c r="B201" s="34" t="s">
        <v>141</v>
      </c>
      <c r="C201" s="34" t="s">
        <v>3490</v>
      </c>
      <c r="D201" s="34" t="s">
        <v>1852</v>
      </c>
      <c r="E201" s="34" t="s">
        <v>4378</v>
      </c>
      <c r="F201" s="34" t="s">
        <v>1788</v>
      </c>
      <c r="G201" s="34" t="s">
        <v>1617</v>
      </c>
      <c r="H201" s="34" t="s">
        <v>2189</v>
      </c>
      <c r="I201" s="34" t="s">
        <v>1864</v>
      </c>
      <c r="J201" s="34"/>
      <c r="K201" s="34"/>
      <c r="L201" s="34"/>
      <c r="M201" s="34"/>
      <c r="N201" s="34"/>
    </row>
    <row r="202" spans="2:14" ht="15">
      <c r="B202" s="34" t="s">
        <v>1398</v>
      </c>
      <c r="C202" s="34" t="s">
        <v>2575</v>
      </c>
      <c r="D202" s="34" t="s">
        <v>2453</v>
      </c>
      <c r="E202" s="34" t="s">
        <v>4529</v>
      </c>
      <c r="F202" s="34" t="s">
        <v>2794</v>
      </c>
      <c r="G202" s="34" t="s">
        <v>3011</v>
      </c>
      <c r="H202" s="34" t="s">
        <v>4512</v>
      </c>
      <c r="I202" s="34" t="s">
        <v>4965</v>
      </c>
      <c r="J202" s="34"/>
      <c r="K202" s="34"/>
      <c r="L202" s="34"/>
      <c r="M202" s="34"/>
      <c r="N202" s="34"/>
    </row>
    <row r="203" spans="2:14" ht="15">
      <c r="B203" s="34" t="s">
        <v>1404</v>
      </c>
      <c r="C203" s="34" t="s">
        <v>4140</v>
      </c>
      <c r="D203" s="34" t="s">
        <v>1287</v>
      </c>
      <c r="E203" s="34" t="s">
        <v>3848</v>
      </c>
      <c r="F203" s="34" t="s">
        <v>2933</v>
      </c>
      <c r="G203" s="34" t="s">
        <v>4338</v>
      </c>
      <c r="H203" s="34" t="s">
        <v>3270</v>
      </c>
      <c r="I203" s="34" t="s">
        <v>4635</v>
      </c>
      <c r="J203" s="34"/>
      <c r="K203" s="34"/>
      <c r="L203" s="34"/>
      <c r="M203" s="34"/>
      <c r="N203" s="34"/>
    </row>
    <row r="204" spans="2:14" ht="15">
      <c r="B204" s="34" t="s">
        <v>142</v>
      </c>
      <c r="C204" s="34" t="s">
        <v>1094</v>
      </c>
      <c r="D204" s="34" t="s">
        <v>3187</v>
      </c>
      <c r="E204" s="34" t="s">
        <v>4485</v>
      </c>
      <c r="F204" s="34" t="s">
        <v>971</v>
      </c>
      <c r="G204" s="34" t="s">
        <v>4297</v>
      </c>
      <c r="H204" s="34" t="s">
        <v>972</v>
      </c>
      <c r="I204" s="34" t="s">
        <v>4284</v>
      </c>
      <c r="J204" s="34"/>
      <c r="K204" s="34"/>
      <c r="L204" s="34"/>
      <c r="M204" s="34"/>
      <c r="N204" s="34"/>
    </row>
    <row r="205" spans="2:14" ht="15">
      <c r="B205" s="34" t="s">
        <v>1409</v>
      </c>
      <c r="C205" s="34" t="s">
        <v>5090</v>
      </c>
      <c r="D205" s="34" t="s">
        <v>3577</v>
      </c>
      <c r="E205" s="34" t="s">
        <v>3604</v>
      </c>
      <c r="F205" s="34" t="s">
        <v>635</v>
      </c>
      <c r="G205" s="34" t="s">
        <v>2721</v>
      </c>
      <c r="H205" s="34" t="s">
        <v>835</v>
      </c>
      <c r="I205" s="34" t="s">
        <v>4377</v>
      </c>
      <c r="J205" s="34"/>
      <c r="K205" s="34"/>
      <c r="L205" s="34"/>
      <c r="M205" s="34"/>
      <c r="N205" s="34"/>
    </row>
    <row r="206" spans="2:14" ht="15">
      <c r="B206" s="34" t="s">
        <v>143</v>
      </c>
      <c r="C206" s="34" t="s">
        <v>1584</v>
      </c>
      <c r="D206" s="34" t="s">
        <v>425</v>
      </c>
      <c r="E206" s="34" t="s">
        <v>5091</v>
      </c>
      <c r="F206" s="34" t="s">
        <v>425</v>
      </c>
      <c r="G206" s="34" t="s">
        <v>425</v>
      </c>
      <c r="H206" s="34" t="s">
        <v>3580</v>
      </c>
      <c r="I206" s="34" t="s">
        <v>4556</v>
      </c>
      <c r="J206" s="34"/>
      <c r="K206" s="34"/>
      <c r="L206" s="34"/>
      <c r="M206" s="34"/>
      <c r="N206" s="34"/>
    </row>
    <row r="207" spans="2:14" ht="15">
      <c r="B207" s="34" t="s">
        <v>144</v>
      </c>
      <c r="C207" s="34" t="s">
        <v>1069</v>
      </c>
      <c r="D207" s="34" t="s">
        <v>425</v>
      </c>
      <c r="E207" s="34" t="s">
        <v>4741</v>
      </c>
      <c r="F207" s="34" t="s">
        <v>425</v>
      </c>
      <c r="G207" s="34" t="s">
        <v>425</v>
      </c>
      <c r="H207" s="34" t="s">
        <v>1006</v>
      </c>
      <c r="I207" s="34" t="s">
        <v>4106</v>
      </c>
      <c r="J207" s="34"/>
      <c r="K207" s="34"/>
      <c r="L207" s="34"/>
      <c r="M207" s="34"/>
      <c r="N207" s="34"/>
    </row>
    <row r="208" spans="2:14" ht="15">
      <c r="B208" s="34" t="s">
        <v>145</v>
      </c>
      <c r="C208" s="34" t="s">
        <v>1763</v>
      </c>
      <c r="D208" s="34" t="s">
        <v>425</v>
      </c>
      <c r="E208" s="34" t="s">
        <v>3808</v>
      </c>
      <c r="F208" s="34" t="s">
        <v>425</v>
      </c>
      <c r="G208" s="34" t="s">
        <v>425</v>
      </c>
      <c r="H208" s="34" t="s">
        <v>2890</v>
      </c>
      <c r="I208" s="34" t="s">
        <v>3114</v>
      </c>
      <c r="J208" s="34"/>
      <c r="K208" s="34"/>
      <c r="L208" s="34"/>
      <c r="M208" s="34"/>
      <c r="N208" s="34"/>
    </row>
    <row r="209" spans="2:14" ht="15">
      <c r="B209" s="34" t="s">
        <v>1416</v>
      </c>
      <c r="C209" s="34" t="s">
        <v>1337</v>
      </c>
      <c r="D209" s="34" t="s">
        <v>425</v>
      </c>
      <c r="E209" s="34" t="s">
        <v>2503</v>
      </c>
      <c r="F209" s="34" t="s">
        <v>425</v>
      </c>
      <c r="G209" s="34" t="s">
        <v>425</v>
      </c>
      <c r="H209" s="34" t="s">
        <v>4814</v>
      </c>
      <c r="I209" s="34" t="s">
        <v>4762</v>
      </c>
      <c r="J209" s="34"/>
      <c r="K209" s="34"/>
      <c r="L209" s="34"/>
      <c r="M209" s="34"/>
      <c r="N209" s="34"/>
    </row>
    <row r="210" spans="2:14" ht="15">
      <c r="B210" s="34" t="s">
        <v>816</v>
      </c>
      <c r="C210" s="34" t="s">
        <v>3904</v>
      </c>
      <c r="D210" s="34" t="s">
        <v>425</v>
      </c>
      <c r="E210" s="34" t="s">
        <v>4294</v>
      </c>
      <c r="F210" s="34" t="s">
        <v>425</v>
      </c>
      <c r="G210" s="34" t="s">
        <v>425</v>
      </c>
      <c r="H210" s="34" t="s">
        <v>2452</v>
      </c>
      <c r="I210" s="34" t="s">
        <v>4708</v>
      </c>
      <c r="J210" s="34"/>
      <c r="K210" s="34"/>
      <c r="L210" s="34"/>
      <c r="M210" s="34"/>
      <c r="N210" s="34"/>
    </row>
    <row r="211" spans="2:14" ht="15">
      <c r="B211" s="34" t="s">
        <v>817</v>
      </c>
      <c r="C211" s="34" t="s">
        <v>3195</v>
      </c>
      <c r="D211" s="34" t="s">
        <v>425</v>
      </c>
      <c r="E211" s="34" t="s">
        <v>4939</v>
      </c>
      <c r="F211" s="34" t="s">
        <v>425</v>
      </c>
      <c r="G211" s="34" t="s">
        <v>425</v>
      </c>
      <c r="H211" s="34" t="s">
        <v>4927</v>
      </c>
      <c r="I211" s="34" t="s">
        <v>4851</v>
      </c>
      <c r="J211" s="34"/>
      <c r="K211" s="34"/>
      <c r="L211" s="34"/>
      <c r="M211" s="34"/>
      <c r="N211" s="34"/>
    </row>
    <row r="212" spans="2:14" ht="15">
      <c r="B212" s="34" t="s">
        <v>699</v>
      </c>
      <c r="C212" s="34" t="s">
        <v>4586</v>
      </c>
      <c r="D212" s="34" t="s">
        <v>425</v>
      </c>
      <c r="E212" s="34" t="s">
        <v>3842</v>
      </c>
      <c r="F212" s="34" t="s">
        <v>425</v>
      </c>
      <c r="G212" s="34" t="s">
        <v>425</v>
      </c>
      <c r="H212" s="34" t="s">
        <v>1590</v>
      </c>
      <c r="I212" s="34" t="s">
        <v>3911</v>
      </c>
      <c r="J212" s="34"/>
      <c r="K212" s="34"/>
      <c r="L212" s="34"/>
      <c r="M212" s="34"/>
      <c r="N212" s="34"/>
    </row>
    <row r="213" spans="2:14" ht="15">
      <c r="B213" s="34" t="s">
        <v>3108</v>
      </c>
      <c r="C213" s="34" t="s">
        <v>431</v>
      </c>
      <c r="D213" s="34" t="s">
        <v>425</v>
      </c>
      <c r="E213" s="34" t="s">
        <v>2957</v>
      </c>
      <c r="F213" s="34" t="s">
        <v>425</v>
      </c>
      <c r="G213" s="34" t="s">
        <v>425</v>
      </c>
      <c r="H213" s="34" t="s">
        <v>3637</v>
      </c>
      <c r="I213" s="34" t="s">
        <v>4783</v>
      </c>
      <c r="J213" s="34"/>
      <c r="K213" s="34"/>
      <c r="L213" s="34"/>
      <c r="M213" s="34"/>
      <c r="N213" s="34"/>
    </row>
    <row r="214" spans="2:14" ht="15">
      <c r="B214" s="34" t="s">
        <v>1419</v>
      </c>
      <c r="C214" s="34" t="s">
        <v>2706</v>
      </c>
      <c r="D214" s="34" t="s">
        <v>425</v>
      </c>
      <c r="E214" s="34" t="s">
        <v>1418</v>
      </c>
      <c r="F214" s="34" t="s">
        <v>425</v>
      </c>
      <c r="G214" s="34" t="s">
        <v>425</v>
      </c>
      <c r="H214" s="34" t="s">
        <v>3572</v>
      </c>
      <c r="I214" s="34" t="s">
        <v>4977</v>
      </c>
      <c r="J214" s="34"/>
      <c r="K214" s="34"/>
      <c r="L214" s="34"/>
      <c r="M214" s="34"/>
      <c r="N214" s="34"/>
    </row>
    <row r="215" spans="2:14" ht="15">
      <c r="B215" s="34" t="s">
        <v>146</v>
      </c>
      <c r="C215" s="34" t="s">
        <v>1961</v>
      </c>
      <c r="D215" s="34" t="s">
        <v>425</v>
      </c>
      <c r="E215" s="34" t="s">
        <v>3064</v>
      </c>
      <c r="F215" s="34" t="s">
        <v>425</v>
      </c>
      <c r="G215" s="34" t="s">
        <v>425</v>
      </c>
      <c r="H215" s="34" t="s">
        <v>1455</v>
      </c>
      <c r="I215" s="34" t="s">
        <v>2100</v>
      </c>
      <c r="J215" s="34"/>
      <c r="K215" s="34"/>
      <c r="L215" s="34"/>
      <c r="M215" s="34"/>
      <c r="N215" s="34"/>
    </row>
    <row r="216" spans="2:14" ht="15">
      <c r="B216" s="34" t="s">
        <v>3901</v>
      </c>
      <c r="C216" s="34" t="s">
        <v>465</v>
      </c>
      <c r="D216" s="34" t="s">
        <v>425</v>
      </c>
      <c r="E216" s="34" t="s">
        <v>4958</v>
      </c>
      <c r="F216" s="34" t="s">
        <v>425</v>
      </c>
      <c r="G216" s="34" t="s">
        <v>425</v>
      </c>
      <c r="H216" s="34" t="s">
        <v>1303</v>
      </c>
      <c r="I216" s="34" t="s">
        <v>4795</v>
      </c>
      <c r="J216" s="34"/>
      <c r="K216" s="34"/>
      <c r="L216" s="34"/>
      <c r="M216" s="34"/>
      <c r="N216" s="34"/>
    </row>
    <row r="217" spans="2:14" ht="15">
      <c r="B217" s="34" t="s">
        <v>700</v>
      </c>
      <c r="C217" s="34" t="s">
        <v>447</v>
      </c>
      <c r="D217" s="34" t="s">
        <v>425</v>
      </c>
      <c r="E217" s="34" t="s">
        <v>4813</v>
      </c>
      <c r="F217" s="34" t="s">
        <v>425</v>
      </c>
      <c r="G217" s="34" t="s">
        <v>425</v>
      </c>
      <c r="H217" s="34" t="s">
        <v>1454</v>
      </c>
      <c r="I217" s="34" t="s">
        <v>2433</v>
      </c>
      <c r="J217" s="34"/>
      <c r="K217" s="34"/>
      <c r="L217" s="34"/>
      <c r="M217" s="34"/>
      <c r="N217" s="34"/>
    </row>
    <row r="218" spans="2:14" ht="15">
      <c r="B218" s="34" t="s">
        <v>1420</v>
      </c>
      <c r="C218" s="34" t="s">
        <v>462</v>
      </c>
      <c r="D218" s="34" t="s">
        <v>425</v>
      </c>
      <c r="E218" s="34" t="s">
        <v>3058</v>
      </c>
      <c r="F218" s="34" t="s">
        <v>425</v>
      </c>
      <c r="G218" s="34" t="s">
        <v>425</v>
      </c>
      <c r="H218" s="34" t="s">
        <v>4488</v>
      </c>
      <c r="I218" s="34" t="s">
        <v>4918</v>
      </c>
      <c r="J218" s="34"/>
      <c r="K218" s="34"/>
      <c r="L218" s="34"/>
      <c r="M218" s="34"/>
      <c r="N218" s="34"/>
    </row>
    <row r="219" spans="2:14" ht="15">
      <c r="B219" s="34" t="s">
        <v>3109</v>
      </c>
      <c r="C219" s="34" t="s">
        <v>429</v>
      </c>
      <c r="D219" s="34" t="s">
        <v>425</v>
      </c>
      <c r="E219" s="34" t="s">
        <v>3567</v>
      </c>
      <c r="F219" s="34" t="s">
        <v>425</v>
      </c>
      <c r="G219" s="34" t="s">
        <v>425</v>
      </c>
      <c r="H219" s="34" t="s">
        <v>2589</v>
      </c>
      <c r="I219" s="34" t="s">
        <v>1608</v>
      </c>
      <c r="J219" s="34"/>
      <c r="K219" s="34"/>
      <c r="L219" s="34"/>
      <c r="M219" s="34"/>
      <c r="N219" s="34"/>
    </row>
    <row r="220" spans="2:14" ht="15">
      <c r="B220" s="34" t="s">
        <v>147</v>
      </c>
      <c r="C220" s="34" t="s">
        <v>1203</v>
      </c>
      <c r="D220" s="34" t="s">
        <v>425</v>
      </c>
      <c r="E220" s="34" t="s">
        <v>5092</v>
      </c>
      <c r="F220" s="34" t="s">
        <v>425</v>
      </c>
      <c r="G220" s="34" t="s">
        <v>425</v>
      </c>
      <c r="H220" s="34" t="s">
        <v>3220</v>
      </c>
      <c r="I220" s="34" t="s">
        <v>4263</v>
      </c>
      <c r="J220" s="34"/>
      <c r="K220" s="34"/>
      <c r="L220" s="34"/>
      <c r="M220" s="34"/>
      <c r="N220" s="34"/>
    </row>
    <row r="221" spans="2:14" ht="15">
      <c r="B221" s="34" t="s">
        <v>1421</v>
      </c>
      <c r="C221" s="34" t="s">
        <v>463</v>
      </c>
      <c r="D221" s="34" t="s">
        <v>425</v>
      </c>
      <c r="E221" s="34" t="s">
        <v>5093</v>
      </c>
      <c r="F221" s="34" t="s">
        <v>425</v>
      </c>
      <c r="G221" s="34" t="s">
        <v>425</v>
      </c>
      <c r="H221" s="34" t="s">
        <v>4588</v>
      </c>
      <c r="I221" s="34" t="s">
        <v>4393</v>
      </c>
      <c r="J221" s="34"/>
      <c r="K221" s="34"/>
      <c r="L221" s="34"/>
      <c r="M221" s="34"/>
      <c r="N221" s="34"/>
    </row>
    <row r="222" spans="2:14" ht="15">
      <c r="B222" s="34" t="s">
        <v>148</v>
      </c>
      <c r="C222" s="34" t="s">
        <v>2915</v>
      </c>
      <c r="D222" s="34" t="s">
        <v>425</v>
      </c>
      <c r="E222" s="34" t="s">
        <v>4160</v>
      </c>
      <c r="F222" s="34" t="s">
        <v>425</v>
      </c>
      <c r="G222" s="34" t="s">
        <v>425</v>
      </c>
      <c r="H222" s="34" t="s">
        <v>3185</v>
      </c>
      <c r="I222" s="34" t="s">
        <v>3504</v>
      </c>
      <c r="J222" s="34"/>
      <c r="K222" s="34"/>
      <c r="L222" s="34"/>
      <c r="M222" s="34"/>
      <c r="N222" s="34"/>
    </row>
    <row r="223" spans="2:14" ht="15">
      <c r="B223" s="34" t="s">
        <v>149</v>
      </c>
      <c r="C223" s="34" t="s">
        <v>2501</v>
      </c>
      <c r="D223" s="34" t="s">
        <v>425</v>
      </c>
      <c r="E223" s="34" t="s">
        <v>3948</v>
      </c>
      <c r="F223" s="34" t="s">
        <v>425</v>
      </c>
      <c r="G223" s="34" t="s">
        <v>425</v>
      </c>
      <c r="H223" s="34" t="s">
        <v>1644</v>
      </c>
      <c r="I223" s="34" t="s">
        <v>3039</v>
      </c>
      <c r="J223" s="34"/>
      <c r="K223" s="34"/>
      <c r="L223" s="34"/>
      <c r="M223" s="34"/>
      <c r="N223" s="34"/>
    </row>
    <row r="224" spans="2:14" ht="15">
      <c r="B224" s="34" t="s">
        <v>1422</v>
      </c>
      <c r="C224" s="34" t="s">
        <v>1881</v>
      </c>
      <c r="D224" s="34" t="s">
        <v>425</v>
      </c>
      <c r="E224" s="34" t="s">
        <v>4702</v>
      </c>
      <c r="F224" s="34" t="s">
        <v>425</v>
      </c>
      <c r="G224" s="34" t="s">
        <v>425</v>
      </c>
      <c r="H224" s="34" t="s">
        <v>3737</v>
      </c>
      <c r="I224" s="34" t="s">
        <v>3972</v>
      </c>
      <c r="J224" s="34"/>
      <c r="K224" s="34"/>
      <c r="L224" s="34"/>
      <c r="M224" s="34"/>
      <c r="N224" s="34"/>
    </row>
    <row r="225" spans="2:14" ht="15">
      <c r="B225" s="34" t="s">
        <v>3113</v>
      </c>
      <c r="C225" s="34" t="s">
        <v>475</v>
      </c>
      <c r="D225" s="34" t="s">
        <v>425</v>
      </c>
      <c r="E225" s="34" t="s">
        <v>1294</v>
      </c>
      <c r="F225" s="34" t="s">
        <v>425</v>
      </c>
      <c r="G225" s="34" t="s">
        <v>425</v>
      </c>
      <c r="H225" s="34" t="s">
        <v>1895</v>
      </c>
      <c r="I225" s="34" t="s">
        <v>3367</v>
      </c>
      <c r="J225" s="34"/>
      <c r="K225" s="34"/>
      <c r="L225" s="34"/>
      <c r="M225" s="34"/>
      <c r="N225" s="34"/>
    </row>
    <row r="226" spans="2:14" ht="15">
      <c r="B226" s="34" t="s">
        <v>587</v>
      </c>
      <c r="C226" s="34" t="s">
        <v>4973</v>
      </c>
      <c r="D226" s="34" t="s">
        <v>425</v>
      </c>
      <c r="E226" s="34" t="s">
        <v>4886</v>
      </c>
      <c r="F226" s="34" t="s">
        <v>425</v>
      </c>
      <c r="G226" s="34" t="s">
        <v>425</v>
      </c>
      <c r="H226" s="34" t="s">
        <v>3899</v>
      </c>
      <c r="I226" s="34" t="s">
        <v>1159</v>
      </c>
      <c r="J226" s="34"/>
      <c r="K226" s="34"/>
      <c r="L226" s="34"/>
      <c r="M226" s="34"/>
      <c r="N226" s="34"/>
    </row>
    <row r="227" spans="2:14" ht="15">
      <c r="B227" s="34" t="s">
        <v>150</v>
      </c>
      <c r="C227" s="34" t="s">
        <v>3951</v>
      </c>
      <c r="D227" s="34" t="s">
        <v>425</v>
      </c>
      <c r="E227" s="34" t="s">
        <v>4542</v>
      </c>
      <c r="F227" s="34" t="s">
        <v>425</v>
      </c>
      <c r="G227" s="34" t="s">
        <v>425</v>
      </c>
      <c r="H227" s="34" t="s">
        <v>4171</v>
      </c>
      <c r="I227" s="34" t="s">
        <v>4815</v>
      </c>
      <c r="J227" s="34"/>
      <c r="K227" s="34"/>
      <c r="L227" s="34"/>
      <c r="M227" s="34"/>
      <c r="N227" s="34"/>
    </row>
    <row r="228" spans="2:14" ht="15">
      <c r="B228" s="34" t="s">
        <v>151</v>
      </c>
      <c r="C228" s="34" t="s">
        <v>4743</v>
      </c>
      <c r="D228" s="34" t="s">
        <v>425</v>
      </c>
      <c r="E228" s="34" t="s">
        <v>3632</v>
      </c>
      <c r="F228" s="34" t="s">
        <v>425</v>
      </c>
      <c r="G228" s="34" t="s">
        <v>425</v>
      </c>
      <c r="H228" s="34" t="s">
        <v>3769</v>
      </c>
      <c r="I228" s="34" t="s">
        <v>4678</v>
      </c>
      <c r="J228" s="34"/>
      <c r="K228" s="34"/>
      <c r="L228" s="34"/>
      <c r="M228" s="34"/>
      <c r="N228" s="34"/>
    </row>
    <row r="229" spans="2:14" ht="15">
      <c r="B229" s="34" t="s">
        <v>1424</v>
      </c>
      <c r="C229" s="34" t="s">
        <v>462</v>
      </c>
      <c r="D229" s="34" t="s">
        <v>425</v>
      </c>
      <c r="E229" s="34" t="s">
        <v>4501</v>
      </c>
      <c r="F229" s="34" t="s">
        <v>425</v>
      </c>
      <c r="G229" s="34" t="s">
        <v>425</v>
      </c>
      <c r="H229" s="34" t="s">
        <v>4551</v>
      </c>
      <c r="I229" s="34" t="s">
        <v>4560</v>
      </c>
      <c r="J229" s="34"/>
      <c r="K229" s="34"/>
      <c r="L229" s="34"/>
      <c r="M229" s="34"/>
      <c r="N229" s="34"/>
    </row>
    <row r="230" spans="2:14" ht="15">
      <c r="B230" s="34" t="s">
        <v>152</v>
      </c>
      <c r="C230" s="34" t="s">
        <v>439</v>
      </c>
      <c r="D230" s="34" t="s">
        <v>425</v>
      </c>
      <c r="E230" s="34" t="s">
        <v>2449</v>
      </c>
      <c r="F230" s="34" t="s">
        <v>425</v>
      </c>
      <c r="G230" s="34" t="s">
        <v>425</v>
      </c>
      <c r="H230" s="34" t="s">
        <v>4353</v>
      </c>
      <c r="I230" s="34" t="s">
        <v>2561</v>
      </c>
      <c r="J230" s="34"/>
      <c r="K230" s="34"/>
      <c r="L230" s="34"/>
      <c r="M230" s="34"/>
      <c r="N230" s="34"/>
    </row>
    <row r="231" spans="2:14" ht="15">
      <c r="B231" s="34" t="s">
        <v>1426</v>
      </c>
      <c r="C231" s="34" t="s">
        <v>448</v>
      </c>
      <c r="D231" s="34" t="s">
        <v>425</v>
      </c>
      <c r="E231" s="34" t="s">
        <v>4398</v>
      </c>
      <c r="F231" s="34" t="s">
        <v>425</v>
      </c>
      <c r="G231" s="34" t="s">
        <v>425</v>
      </c>
      <c r="H231" s="34" t="s">
        <v>498</v>
      </c>
      <c r="I231" s="34" t="s">
        <v>4490</v>
      </c>
      <c r="J231" s="34"/>
      <c r="K231" s="34"/>
      <c r="L231" s="34"/>
      <c r="M231" s="34"/>
      <c r="N231" s="34"/>
    </row>
    <row r="232" spans="2:14" ht="15">
      <c r="B232" s="34" t="s">
        <v>1427</v>
      </c>
      <c r="C232" s="34" t="s">
        <v>442</v>
      </c>
      <c r="D232" s="34" t="s">
        <v>425</v>
      </c>
      <c r="E232" s="34" t="s">
        <v>2443</v>
      </c>
      <c r="F232" s="34" t="s">
        <v>425</v>
      </c>
      <c r="G232" s="34" t="s">
        <v>425</v>
      </c>
      <c r="H232" s="34" t="s">
        <v>3456</v>
      </c>
      <c r="I232" s="34" t="s">
        <v>2373</v>
      </c>
      <c r="J232" s="34"/>
      <c r="K232" s="34"/>
      <c r="L232" s="34"/>
      <c r="M232" s="34"/>
      <c r="N232" s="34"/>
    </row>
    <row r="233" spans="2:14" ht="15">
      <c r="B233" s="34" t="s">
        <v>1428</v>
      </c>
      <c r="C233" s="34" t="s">
        <v>4714</v>
      </c>
      <c r="D233" s="34" t="s">
        <v>425</v>
      </c>
      <c r="E233" s="34" t="s">
        <v>4162</v>
      </c>
      <c r="F233" s="34" t="s">
        <v>425</v>
      </c>
      <c r="G233" s="34" t="s">
        <v>425</v>
      </c>
      <c r="H233" s="34" t="s">
        <v>1520</v>
      </c>
      <c r="I233" s="34" t="s">
        <v>3852</v>
      </c>
      <c r="J233" s="34"/>
      <c r="K233" s="34"/>
      <c r="L233" s="34"/>
      <c r="M233" s="34"/>
      <c r="N233" s="34"/>
    </row>
    <row r="234" spans="2:14" ht="15">
      <c r="B234" s="34" t="s">
        <v>701</v>
      </c>
      <c r="C234" s="34" t="s">
        <v>4244</v>
      </c>
      <c r="D234" s="34" t="s">
        <v>425</v>
      </c>
      <c r="E234" s="34" t="s">
        <v>4669</v>
      </c>
      <c r="F234" s="34" t="s">
        <v>425</v>
      </c>
      <c r="G234" s="34" t="s">
        <v>425</v>
      </c>
      <c r="H234" s="34" t="s">
        <v>1463</v>
      </c>
      <c r="I234" s="34" t="s">
        <v>1415</v>
      </c>
      <c r="J234" s="34"/>
      <c r="K234" s="34"/>
      <c r="L234" s="34"/>
      <c r="M234" s="34"/>
      <c r="N234" s="34"/>
    </row>
    <row r="235" spans="2:14" ht="15">
      <c r="B235" s="34" t="s">
        <v>153</v>
      </c>
      <c r="C235" s="34" t="s">
        <v>3674</v>
      </c>
      <c r="D235" s="34" t="s">
        <v>425</v>
      </c>
      <c r="E235" s="34" t="s">
        <v>3107</v>
      </c>
      <c r="F235" s="34" t="s">
        <v>425</v>
      </c>
      <c r="G235" s="34" t="s">
        <v>425</v>
      </c>
      <c r="H235" s="34" t="s">
        <v>637</v>
      </c>
      <c r="I235" s="34" t="s">
        <v>833</v>
      </c>
      <c r="J235" s="34"/>
      <c r="K235" s="34"/>
      <c r="L235" s="34"/>
      <c r="M235" s="34"/>
      <c r="N235" s="34"/>
    </row>
    <row r="236" spans="2:14" ht="15">
      <c r="B236" s="34" t="s">
        <v>1431</v>
      </c>
      <c r="C236" s="34" t="s">
        <v>1794</v>
      </c>
      <c r="D236" s="34" t="s">
        <v>425</v>
      </c>
      <c r="E236" s="34" t="s">
        <v>2846</v>
      </c>
      <c r="F236" s="34" t="s">
        <v>425</v>
      </c>
      <c r="G236" s="34" t="s">
        <v>425</v>
      </c>
      <c r="H236" s="34" t="s">
        <v>2699</v>
      </c>
      <c r="I236" s="34" t="s">
        <v>4399</v>
      </c>
      <c r="J236" s="34"/>
      <c r="K236" s="34"/>
      <c r="L236" s="34"/>
      <c r="M236" s="34"/>
      <c r="N236" s="34"/>
    </row>
    <row r="237" spans="2:14" ht="15">
      <c r="B237" s="34" t="s">
        <v>1432</v>
      </c>
      <c r="C237" s="34" t="s">
        <v>4064</v>
      </c>
      <c r="D237" s="34" t="s">
        <v>425</v>
      </c>
      <c r="E237" s="34" t="s">
        <v>4915</v>
      </c>
      <c r="F237" s="34" t="s">
        <v>425</v>
      </c>
      <c r="G237" s="34" t="s">
        <v>425</v>
      </c>
      <c r="H237" s="34" t="s">
        <v>1414</v>
      </c>
      <c r="I237" s="34" t="s">
        <v>1073</v>
      </c>
      <c r="J237" s="34"/>
      <c r="K237" s="34"/>
      <c r="L237" s="34"/>
      <c r="M237" s="34"/>
      <c r="N237" s="34"/>
    </row>
    <row r="238" spans="2:14" ht="15">
      <c r="B238" s="34" t="s">
        <v>1434</v>
      </c>
      <c r="C238" s="34" t="s">
        <v>688</v>
      </c>
      <c r="D238" s="34" t="s">
        <v>425</v>
      </c>
      <c r="E238" s="34" t="s">
        <v>4333</v>
      </c>
      <c r="F238" s="34" t="s">
        <v>425</v>
      </c>
      <c r="G238" s="34" t="s">
        <v>425</v>
      </c>
      <c r="H238" s="34" t="s">
        <v>1327</v>
      </c>
      <c r="I238" s="34" t="s">
        <v>4146</v>
      </c>
      <c r="J238" s="34"/>
      <c r="K238" s="34"/>
      <c r="L238" s="34"/>
      <c r="M238" s="34"/>
      <c r="N238" s="34"/>
    </row>
    <row r="239" spans="2:14" ht="15">
      <c r="B239" s="34" t="s">
        <v>1436</v>
      </c>
      <c r="C239" s="34" t="s">
        <v>4878</v>
      </c>
      <c r="D239" s="34" t="s">
        <v>425</v>
      </c>
      <c r="E239" s="34" t="s">
        <v>3132</v>
      </c>
      <c r="F239" s="34" t="s">
        <v>425</v>
      </c>
      <c r="G239" s="34" t="s">
        <v>425</v>
      </c>
      <c r="H239" s="34" t="s">
        <v>1757</v>
      </c>
      <c r="I239" s="34" t="s">
        <v>1593</v>
      </c>
      <c r="J239" s="34"/>
      <c r="K239" s="34"/>
      <c r="L239" s="34"/>
      <c r="M239" s="34"/>
      <c r="N239" s="34"/>
    </row>
    <row r="240" spans="2:14" ht="15">
      <c r="B240" s="34" t="s">
        <v>1439</v>
      </c>
      <c r="C240" s="34" t="s">
        <v>473</v>
      </c>
      <c r="D240" s="34" t="s">
        <v>425</v>
      </c>
      <c r="E240" s="34" t="s">
        <v>4873</v>
      </c>
      <c r="F240" s="34" t="s">
        <v>425</v>
      </c>
      <c r="G240" s="34" t="s">
        <v>425</v>
      </c>
      <c r="H240" s="34" t="s">
        <v>4234</v>
      </c>
      <c r="I240" s="34" t="s">
        <v>3518</v>
      </c>
      <c r="J240" s="34"/>
      <c r="K240" s="34"/>
      <c r="L240" s="34"/>
      <c r="M240" s="34"/>
      <c r="N240" s="34"/>
    </row>
    <row r="241" spans="2:14" ht="15">
      <c r="B241" s="34" t="s">
        <v>702</v>
      </c>
      <c r="C241" s="34" t="s">
        <v>672</v>
      </c>
      <c r="D241" s="34" t="s">
        <v>425</v>
      </c>
      <c r="E241" s="34" t="s">
        <v>3188</v>
      </c>
      <c r="F241" s="34" t="s">
        <v>425</v>
      </c>
      <c r="G241" s="34" t="s">
        <v>425</v>
      </c>
      <c r="H241" s="34" t="s">
        <v>2650</v>
      </c>
      <c r="I241" s="34" t="s">
        <v>2508</v>
      </c>
      <c r="J241" s="34"/>
      <c r="K241" s="34"/>
      <c r="L241" s="34"/>
      <c r="M241" s="34"/>
      <c r="N241" s="34"/>
    </row>
    <row r="242" spans="2:14" ht="15">
      <c r="B242" s="34" t="s">
        <v>154</v>
      </c>
      <c r="C242" s="34" t="s">
        <v>4749</v>
      </c>
      <c r="D242" s="34" t="s">
        <v>3950</v>
      </c>
      <c r="E242" s="34" t="s">
        <v>4194</v>
      </c>
      <c r="F242" s="34" t="s">
        <v>3469</v>
      </c>
      <c r="G242" s="34" t="s">
        <v>3875</v>
      </c>
      <c r="H242" s="34" t="s">
        <v>3215</v>
      </c>
      <c r="I242" s="34" t="s">
        <v>3876</v>
      </c>
      <c r="J242" s="34"/>
      <c r="K242" s="34"/>
      <c r="L242" s="34"/>
      <c r="M242" s="34"/>
      <c r="N242" s="34"/>
    </row>
    <row r="243" spans="2:14" ht="15">
      <c r="B243" s="34" t="s">
        <v>155</v>
      </c>
      <c r="C243" s="34" t="s">
        <v>1344</v>
      </c>
      <c r="D243" s="34" t="s">
        <v>425</v>
      </c>
      <c r="E243" s="34" t="s">
        <v>1165</v>
      </c>
      <c r="F243" s="34" t="s">
        <v>425</v>
      </c>
      <c r="G243" s="34" t="s">
        <v>425</v>
      </c>
      <c r="H243" s="34" t="s">
        <v>3306</v>
      </c>
      <c r="I243" s="34" t="s">
        <v>815</v>
      </c>
      <c r="J243" s="34"/>
      <c r="K243" s="34"/>
      <c r="L243" s="34"/>
      <c r="M243" s="34"/>
      <c r="N243" s="34"/>
    </row>
    <row r="244" spans="2:14" ht="15">
      <c r="B244" s="34" t="s">
        <v>156</v>
      </c>
      <c r="C244" s="34" t="s">
        <v>1627</v>
      </c>
      <c r="D244" s="34" t="s">
        <v>1459</v>
      </c>
      <c r="E244" s="34" t="s">
        <v>1460</v>
      </c>
      <c r="F244" s="34" t="s">
        <v>3279</v>
      </c>
      <c r="G244" s="34" t="s">
        <v>868</v>
      </c>
      <c r="H244" s="34" t="s">
        <v>4221</v>
      </c>
      <c r="I244" s="34" t="s">
        <v>967</v>
      </c>
      <c r="J244" s="34"/>
      <c r="K244" s="34"/>
      <c r="L244" s="34"/>
      <c r="M244" s="34"/>
      <c r="N244" s="34"/>
    </row>
    <row r="245" spans="2:14" ht="15">
      <c r="B245" s="34" t="s">
        <v>157</v>
      </c>
      <c r="C245" s="34" t="s">
        <v>5094</v>
      </c>
      <c r="D245" s="34" t="s">
        <v>425</v>
      </c>
      <c r="E245" s="34" t="s">
        <v>2735</v>
      </c>
      <c r="F245" s="34" t="s">
        <v>425</v>
      </c>
      <c r="G245" s="34" t="s">
        <v>425</v>
      </c>
      <c r="H245" s="34" t="s">
        <v>1350</v>
      </c>
      <c r="I245" s="34" t="s">
        <v>4520</v>
      </c>
      <c r="J245" s="34"/>
      <c r="K245" s="34"/>
      <c r="L245" s="34"/>
      <c r="M245" s="34"/>
      <c r="N245" s="34"/>
    </row>
    <row r="246" spans="2:14" ht="15">
      <c r="B246" s="34" t="s">
        <v>158</v>
      </c>
      <c r="C246" s="34" t="s">
        <v>5095</v>
      </c>
      <c r="D246" s="34" t="s">
        <v>425</v>
      </c>
      <c r="E246" s="34" t="s">
        <v>3905</v>
      </c>
      <c r="F246" s="34" t="s">
        <v>425</v>
      </c>
      <c r="G246" s="34" t="s">
        <v>425</v>
      </c>
      <c r="H246" s="34" t="s">
        <v>3585</v>
      </c>
      <c r="I246" s="34" t="s">
        <v>4343</v>
      </c>
      <c r="J246" s="34"/>
      <c r="K246" s="34"/>
      <c r="L246" s="34"/>
      <c r="M246" s="34"/>
      <c r="N246" s="34"/>
    </row>
    <row r="247" spans="2:14" ht="15">
      <c r="B247" s="34" t="s">
        <v>159</v>
      </c>
      <c r="C247" s="34" t="s">
        <v>3537</v>
      </c>
      <c r="D247" s="34" t="s">
        <v>425</v>
      </c>
      <c r="E247" s="34" t="s">
        <v>3154</v>
      </c>
      <c r="F247" s="34" t="s">
        <v>425</v>
      </c>
      <c r="G247" s="34" t="s">
        <v>425</v>
      </c>
      <c r="H247" s="34" t="s">
        <v>4491</v>
      </c>
      <c r="I247" s="34" t="s">
        <v>3111</v>
      </c>
      <c r="J247" s="34"/>
      <c r="K247" s="34"/>
      <c r="L247" s="34"/>
      <c r="M247" s="34"/>
      <c r="N247" s="34"/>
    </row>
    <row r="248" spans="2:14" ht="15">
      <c r="B248" s="34" t="s">
        <v>703</v>
      </c>
      <c r="C248" s="34" t="s">
        <v>2575</v>
      </c>
      <c r="D248" s="34" t="s">
        <v>425</v>
      </c>
      <c r="E248" s="34" t="s">
        <v>2451</v>
      </c>
      <c r="F248" s="34" t="s">
        <v>425</v>
      </c>
      <c r="G248" s="34" t="s">
        <v>425</v>
      </c>
      <c r="H248" s="34" t="s">
        <v>3954</v>
      </c>
      <c r="I248" s="34" t="s">
        <v>4315</v>
      </c>
      <c r="J248" s="34"/>
      <c r="K248" s="34"/>
      <c r="L248" s="34"/>
      <c r="M248" s="34"/>
      <c r="N248" s="34"/>
    </row>
    <row r="249" spans="2:14" ht="15">
      <c r="B249" s="34" t="s">
        <v>160</v>
      </c>
      <c r="C249" s="34" t="s">
        <v>4291</v>
      </c>
      <c r="D249" s="34" t="s">
        <v>425</v>
      </c>
      <c r="E249" s="34" t="s">
        <v>650</v>
      </c>
      <c r="F249" s="34" t="s">
        <v>425</v>
      </c>
      <c r="G249" s="34" t="s">
        <v>425</v>
      </c>
      <c r="H249" s="34" t="s">
        <v>3600</v>
      </c>
      <c r="I249" s="34" t="s">
        <v>1163</v>
      </c>
      <c r="J249" s="34"/>
      <c r="K249" s="34"/>
      <c r="L249" s="34"/>
      <c r="M249" s="34"/>
      <c r="N249" s="34"/>
    </row>
    <row r="250" spans="2:14" ht="15">
      <c r="B250" s="34" t="s">
        <v>819</v>
      </c>
      <c r="C250" s="34" t="s">
        <v>4844</v>
      </c>
      <c r="D250" s="34" t="s">
        <v>425</v>
      </c>
      <c r="E250" s="34" t="s">
        <v>2763</v>
      </c>
      <c r="F250" s="34" t="s">
        <v>425</v>
      </c>
      <c r="G250" s="34" t="s">
        <v>425</v>
      </c>
      <c r="H250" s="34" t="s">
        <v>3183</v>
      </c>
      <c r="I250" s="34" t="s">
        <v>2384</v>
      </c>
      <c r="J250" s="34"/>
      <c r="K250" s="34"/>
      <c r="L250" s="34"/>
      <c r="M250" s="34"/>
      <c r="N250" s="34"/>
    </row>
    <row r="251" spans="2:14" ht="15">
      <c r="B251" s="34" t="s">
        <v>820</v>
      </c>
      <c r="C251" s="34" t="s">
        <v>1918</v>
      </c>
      <c r="D251" s="34" t="s">
        <v>425</v>
      </c>
      <c r="E251" s="34" t="s">
        <v>2568</v>
      </c>
      <c r="F251" s="34" t="s">
        <v>425</v>
      </c>
      <c r="G251" s="34" t="s">
        <v>425</v>
      </c>
      <c r="H251" s="34" t="s">
        <v>4391</v>
      </c>
      <c r="I251" s="34" t="s">
        <v>3795</v>
      </c>
      <c r="J251" s="34"/>
      <c r="K251" s="34"/>
      <c r="L251" s="34"/>
      <c r="M251" s="34"/>
      <c r="N251" s="34"/>
    </row>
    <row r="252" spans="2:14" ht="15">
      <c r="B252" s="34" t="s">
        <v>161</v>
      </c>
      <c r="C252" s="34" t="s">
        <v>4919</v>
      </c>
      <c r="D252" s="34" t="s">
        <v>425</v>
      </c>
      <c r="E252" s="34" t="s">
        <v>3163</v>
      </c>
      <c r="F252" s="34" t="s">
        <v>425</v>
      </c>
      <c r="G252" s="34" t="s">
        <v>425</v>
      </c>
      <c r="H252" s="34" t="s">
        <v>4072</v>
      </c>
      <c r="I252" s="34" t="s">
        <v>4522</v>
      </c>
      <c r="J252" s="34"/>
      <c r="K252" s="34"/>
      <c r="L252" s="34"/>
      <c r="M252" s="34"/>
      <c r="N252" s="34"/>
    </row>
    <row r="253" spans="2:14" ht="15">
      <c r="B253" s="34" t="s">
        <v>162</v>
      </c>
      <c r="C253" s="34" t="s">
        <v>3783</v>
      </c>
      <c r="D253" s="34" t="s">
        <v>425</v>
      </c>
      <c r="E253" s="34" t="s">
        <v>3958</v>
      </c>
      <c r="F253" s="34" t="s">
        <v>425</v>
      </c>
      <c r="G253" s="34" t="s">
        <v>425</v>
      </c>
      <c r="H253" s="34" t="s">
        <v>4621</v>
      </c>
      <c r="I253" s="34" t="s">
        <v>2900</v>
      </c>
      <c r="J253" s="34"/>
      <c r="K253" s="34"/>
      <c r="L253" s="34"/>
      <c r="M253" s="34"/>
      <c r="N253" s="34"/>
    </row>
    <row r="254" spans="2:14" ht="15">
      <c r="B254" s="34" t="s">
        <v>163</v>
      </c>
      <c r="C254" s="34" t="s">
        <v>5060</v>
      </c>
      <c r="D254" s="34" t="s">
        <v>425</v>
      </c>
      <c r="E254" s="34" t="s">
        <v>3634</v>
      </c>
      <c r="F254" s="34" t="s">
        <v>425</v>
      </c>
      <c r="G254" s="34" t="s">
        <v>425</v>
      </c>
      <c r="H254" s="34" t="s">
        <v>4668</v>
      </c>
      <c r="I254" s="34" t="s">
        <v>2059</v>
      </c>
      <c r="J254" s="34"/>
      <c r="K254" s="34"/>
      <c r="L254" s="34"/>
      <c r="M254" s="34"/>
      <c r="N254" s="34"/>
    </row>
    <row r="255" spans="2:14" ht="15">
      <c r="B255" s="34" t="s">
        <v>1458</v>
      </c>
      <c r="C255" s="34" t="s">
        <v>476</v>
      </c>
      <c r="D255" s="34" t="s">
        <v>425</v>
      </c>
      <c r="E255" s="34" t="s">
        <v>2988</v>
      </c>
      <c r="F255" s="34" t="s">
        <v>425</v>
      </c>
      <c r="G255" s="34" t="s">
        <v>425</v>
      </c>
      <c r="H255" s="34" t="s">
        <v>617</v>
      </c>
      <c r="I255" s="34" t="s">
        <v>3910</v>
      </c>
      <c r="J255" s="34"/>
      <c r="K255" s="34"/>
      <c r="L255" s="34"/>
      <c r="M255" s="34"/>
      <c r="N255" s="34"/>
    </row>
    <row r="256" spans="2:14" ht="15">
      <c r="B256" s="34" t="s">
        <v>164</v>
      </c>
      <c r="C256" s="34" t="s">
        <v>4742</v>
      </c>
      <c r="D256" s="34" t="s">
        <v>2247</v>
      </c>
      <c r="E256" s="34" t="s">
        <v>4362</v>
      </c>
      <c r="F256" s="34" t="s">
        <v>971</v>
      </c>
      <c r="G256" s="34" t="s">
        <v>1367</v>
      </c>
      <c r="H256" s="34" t="s">
        <v>972</v>
      </c>
      <c r="I256" s="34" t="s">
        <v>3629</v>
      </c>
      <c r="J256" s="34"/>
      <c r="K256" s="34"/>
      <c r="L256" s="34"/>
      <c r="M256" s="34"/>
      <c r="N256" s="34"/>
    </row>
    <row r="257" spans="2:14" ht="15">
      <c r="B257" s="34" t="s">
        <v>1464</v>
      </c>
      <c r="C257" s="34" t="s">
        <v>3260</v>
      </c>
      <c r="D257" s="34" t="s">
        <v>892</v>
      </c>
      <c r="E257" s="34" t="s">
        <v>1622</v>
      </c>
      <c r="F257" s="34" t="s">
        <v>3126</v>
      </c>
      <c r="G257" s="34" t="s">
        <v>2569</v>
      </c>
      <c r="H257" s="34" t="s">
        <v>4208</v>
      </c>
      <c r="I257" s="34" t="s">
        <v>3286</v>
      </c>
      <c r="J257" s="34"/>
      <c r="K257" s="34"/>
      <c r="L257" s="34"/>
      <c r="M257" s="34"/>
      <c r="N257" s="34"/>
    </row>
    <row r="258" spans="2:14" ht="15">
      <c r="B258" s="34" t="s">
        <v>165</v>
      </c>
      <c r="C258" s="34" t="s">
        <v>1476</v>
      </c>
      <c r="D258" s="34" t="s">
        <v>425</v>
      </c>
      <c r="E258" s="34" t="s">
        <v>3269</v>
      </c>
      <c r="F258" s="34" t="s">
        <v>425</v>
      </c>
      <c r="G258" s="34" t="s">
        <v>425</v>
      </c>
      <c r="H258" s="34" t="s">
        <v>3685</v>
      </c>
      <c r="I258" s="34" t="s">
        <v>2268</v>
      </c>
      <c r="J258" s="34"/>
      <c r="K258" s="34"/>
      <c r="L258" s="34"/>
      <c r="M258" s="34"/>
      <c r="N258" s="34"/>
    </row>
    <row r="259" spans="2:14" ht="15">
      <c r="B259" s="34" t="s">
        <v>166</v>
      </c>
      <c r="C259" s="34" t="s">
        <v>3533</v>
      </c>
      <c r="D259" s="34" t="s">
        <v>1481</v>
      </c>
      <c r="E259" s="34" t="s">
        <v>3303</v>
      </c>
      <c r="F259" s="34" t="s">
        <v>1749</v>
      </c>
      <c r="G259" s="34" t="s">
        <v>845</v>
      </c>
      <c r="H259" s="34" t="s">
        <v>1962</v>
      </c>
      <c r="I259" s="34" t="s">
        <v>2675</v>
      </c>
      <c r="J259" s="34"/>
      <c r="K259" s="34"/>
      <c r="L259" s="34"/>
      <c r="M259" s="34"/>
      <c r="N259" s="34"/>
    </row>
    <row r="260" spans="2:14" ht="15">
      <c r="B260" s="34" t="s">
        <v>1477</v>
      </c>
      <c r="C260" s="34" t="s">
        <v>528</v>
      </c>
      <c r="D260" s="34" t="s">
        <v>425</v>
      </c>
      <c r="E260" s="34" t="s">
        <v>425</v>
      </c>
      <c r="F260" s="34" t="s">
        <v>425</v>
      </c>
      <c r="G260" s="34" t="s">
        <v>425</v>
      </c>
      <c r="H260" s="34" t="s">
        <v>425</v>
      </c>
      <c r="I260" s="34" t="s">
        <v>425</v>
      </c>
      <c r="J260" s="34"/>
      <c r="K260" s="34"/>
      <c r="L260" s="34"/>
      <c r="M260" s="34"/>
      <c r="N260" s="34"/>
    </row>
    <row r="261" spans="2:14" ht="15">
      <c r="B261" s="34" t="s">
        <v>167</v>
      </c>
      <c r="C261" s="34" t="s">
        <v>1238</v>
      </c>
      <c r="D261" s="34" t="s">
        <v>3898</v>
      </c>
      <c r="E261" s="34" t="s">
        <v>3807</v>
      </c>
      <c r="F261" s="34" t="s">
        <v>590</v>
      </c>
      <c r="G261" s="34" t="s">
        <v>560</v>
      </c>
      <c r="H261" s="34" t="s">
        <v>1026</v>
      </c>
      <c r="I261" s="34" t="s">
        <v>1064</v>
      </c>
      <c r="J261" s="34"/>
      <c r="K261" s="34"/>
      <c r="L261" s="34"/>
      <c r="M261" s="34"/>
      <c r="N261" s="34"/>
    </row>
    <row r="262" spans="2:14" ht="15">
      <c r="B262" s="34" t="s">
        <v>168</v>
      </c>
      <c r="C262" s="34" t="s">
        <v>434</v>
      </c>
      <c r="D262" s="34" t="s">
        <v>1827</v>
      </c>
      <c r="E262" s="34" t="s">
        <v>2873</v>
      </c>
      <c r="F262" s="34" t="s">
        <v>2694</v>
      </c>
      <c r="G262" s="34" t="s">
        <v>796</v>
      </c>
      <c r="H262" s="34" t="s">
        <v>3212</v>
      </c>
      <c r="I262" s="34" t="s">
        <v>1323</v>
      </c>
      <c r="J262" s="34"/>
      <c r="K262" s="34"/>
      <c r="L262" s="34"/>
      <c r="M262" s="34"/>
      <c r="N262" s="34"/>
    </row>
    <row r="263" spans="2:14" ht="15">
      <c r="B263" s="34" t="s">
        <v>169</v>
      </c>
      <c r="C263" s="34" t="s">
        <v>4660</v>
      </c>
      <c r="D263" s="34" t="s">
        <v>3818</v>
      </c>
      <c r="E263" s="34" t="s">
        <v>3820</v>
      </c>
      <c r="F263" s="34" t="s">
        <v>2786</v>
      </c>
      <c r="G263" s="34" t="s">
        <v>1164</v>
      </c>
      <c r="H263" s="34" t="s">
        <v>3621</v>
      </c>
      <c r="I263" s="34" t="s">
        <v>4316</v>
      </c>
      <c r="J263" s="34"/>
      <c r="K263" s="34"/>
      <c r="L263" s="34"/>
      <c r="M263" s="34"/>
      <c r="N263" s="34"/>
    </row>
    <row r="264" spans="2:14" ht="15">
      <c r="B264" s="34" t="s">
        <v>170</v>
      </c>
      <c r="C264" s="34" t="s">
        <v>1170</v>
      </c>
      <c r="D264" s="34" t="s">
        <v>1980</v>
      </c>
      <c r="E264" s="34" t="s">
        <v>1981</v>
      </c>
      <c r="F264" s="34" t="s">
        <v>1636</v>
      </c>
      <c r="G264" s="34" t="s">
        <v>521</v>
      </c>
      <c r="H264" s="34" t="s">
        <v>1637</v>
      </c>
      <c r="I264" s="34" t="s">
        <v>3475</v>
      </c>
      <c r="J264" s="34"/>
      <c r="K264" s="34"/>
      <c r="L264" s="34"/>
      <c r="M264" s="34"/>
      <c r="N264" s="34"/>
    </row>
    <row r="265" spans="2:14" ht="15">
      <c r="B265" s="34" t="s">
        <v>1491</v>
      </c>
      <c r="C265" s="34" t="s">
        <v>2488</v>
      </c>
      <c r="D265" s="34" t="s">
        <v>4647</v>
      </c>
      <c r="E265" s="34" t="s">
        <v>4753</v>
      </c>
      <c r="F265" s="34" t="s">
        <v>2688</v>
      </c>
      <c r="G265" s="34" t="s">
        <v>1132</v>
      </c>
      <c r="H265" s="34" t="s">
        <v>3926</v>
      </c>
      <c r="I265" s="34" t="s">
        <v>4167</v>
      </c>
      <c r="J265" s="34"/>
      <c r="K265" s="34"/>
      <c r="L265" s="34"/>
      <c r="M265" s="34"/>
      <c r="N265" s="34"/>
    </row>
    <row r="266" spans="2:14" ht="15">
      <c r="B266" s="34" t="s">
        <v>171</v>
      </c>
      <c r="C266" s="34" t="s">
        <v>2396</v>
      </c>
      <c r="D266" s="34" t="s">
        <v>1594</v>
      </c>
      <c r="E266" s="34" t="s">
        <v>3384</v>
      </c>
      <c r="F266" s="34" t="s">
        <v>1680</v>
      </c>
      <c r="G266" s="34" t="s">
        <v>997</v>
      </c>
      <c r="H266" s="34" t="s">
        <v>3261</v>
      </c>
      <c r="I266" s="34" t="s">
        <v>3210</v>
      </c>
      <c r="J266" s="34"/>
      <c r="K266" s="34"/>
      <c r="L266" s="34"/>
      <c r="M266" s="34"/>
      <c r="N266" s="34"/>
    </row>
    <row r="267" spans="2:14" ht="15">
      <c r="B267" s="34" t="s">
        <v>172</v>
      </c>
      <c r="C267" s="34" t="s">
        <v>4997</v>
      </c>
      <c r="D267" s="34" t="s">
        <v>1394</v>
      </c>
      <c r="E267" s="34" t="s">
        <v>4926</v>
      </c>
      <c r="F267" s="34" t="s">
        <v>1646</v>
      </c>
      <c r="G267" s="34" t="s">
        <v>2450</v>
      </c>
      <c r="H267" s="34" t="s">
        <v>4209</v>
      </c>
      <c r="I267" s="34" t="s">
        <v>2515</v>
      </c>
      <c r="J267" s="34"/>
      <c r="K267" s="34"/>
      <c r="L267" s="34"/>
      <c r="M267" s="34"/>
      <c r="N267" s="34"/>
    </row>
    <row r="268" spans="2:14" ht="15">
      <c r="B268" s="34" t="s">
        <v>173</v>
      </c>
      <c r="C268" s="34" t="s">
        <v>4394</v>
      </c>
      <c r="D268" s="34" t="s">
        <v>425</v>
      </c>
      <c r="E268" s="34" t="s">
        <v>2160</v>
      </c>
      <c r="F268" s="34" t="s">
        <v>425</v>
      </c>
      <c r="G268" s="34" t="s">
        <v>425</v>
      </c>
      <c r="H268" s="34" t="s">
        <v>1823</v>
      </c>
      <c r="I268" s="34" t="s">
        <v>4602</v>
      </c>
      <c r="J268" s="34"/>
      <c r="K268" s="34"/>
      <c r="L268" s="34"/>
      <c r="M268" s="34"/>
      <c r="N268" s="34"/>
    </row>
    <row r="269" spans="2:14" ht="15">
      <c r="B269" s="34" t="s">
        <v>1496</v>
      </c>
      <c r="C269" s="34" t="s">
        <v>3766</v>
      </c>
      <c r="D269" s="34" t="s">
        <v>608</v>
      </c>
      <c r="E269" s="34" t="s">
        <v>643</v>
      </c>
      <c r="F269" s="34" t="s">
        <v>3328</v>
      </c>
      <c r="G269" s="34" t="s">
        <v>3105</v>
      </c>
      <c r="H269" s="34" t="s">
        <v>4513</v>
      </c>
      <c r="I269" s="34" t="s">
        <v>4652</v>
      </c>
      <c r="J269" s="34"/>
      <c r="K269" s="34"/>
      <c r="L269" s="34"/>
      <c r="M269" s="34"/>
      <c r="N269" s="34"/>
    </row>
    <row r="270" spans="2:14" ht="15">
      <c r="B270" s="34" t="s">
        <v>1500</v>
      </c>
      <c r="C270" s="34" t="s">
        <v>5096</v>
      </c>
      <c r="D270" s="34" t="s">
        <v>1252</v>
      </c>
      <c r="E270" s="34" t="s">
        <v>3747</v>
      </c>
      <c r="F270" s="34" t="s">
        <v>502</v>
      </c>
      <c r="G270" s="34" t="s">
        <v>2742</v>
      </c>
      <c r="H270" s="34" t="s">
        <v>3725</v>
      </c>
      <c r="I270" s="34" t="s">
        <v>3595</v>
      </c>
      <c r="J270" s="34"/>
      <c r="K270" s="34"/>
      <c r="L270" s="34"/>
      <c r="M270" s="34"/>
      <c r="N270" s="34"/>
    </row>
    <row r="271" spans="2:14" ht="15">
      <c r="B271" s="34" t="s">
        <v>1502</v>
      </c>
      <c r="C271" s="34" t="s">
        <v>2322</v>
      </c>
      <c r="D271" s="34" t="s">
        <v>2407</v>
      </c>
      <c r="E271" s="34" t="s">
        <v>2408</v>
      </c>
      <c r="F271" s="34" t="s">
        <v>2597</v>
      </c>
      <c r="G271" s="34" t="s">
        <v>1239</v>
      </c>
      <c r="H271" s="34" t="s">
        <v>4624</v>
      </c>
      <c r="I271" s="34" t="s">
        <v>4687</v>
      </c>
      <c r="J271" s="34"/>
      <c r="K271" s="34"/>
      <c r="L271" s="34"/>
      <c r="M271" s="34"/>
      <c r="N271" s="34"/>
    </row>
    <row r="272" spans="2:14" ht="15">
      <c r="B272" s="34" t="s">
        <v>823</v>
      </c>
      <c r="C272" s="34" t="s">
        <v>494</v>
      </c>
      <c r="D272" s="34" t="s">
        <v>632</v>
      </c>
      <c r="E272" s="34" t="s">
        <v>2605</v>
      </c>
      <c r="F272" s="34" t="s">
        <v>4095</v>
      </c>
      <c r="G272" s="34" t="s">
        <v>2766</v>
      </c>
      <c r="H272" s="34" t="s">
        <v>4256</v>
      </c>
      <c r="I272" s="34" t="s">
        <v>3366</v>
      </c>
      <c r="J272" s="34"/>
      <c r="K272" s="34"/>
      <c r="L272" s="34"/>
      <c r="M272" s="34"/>
      <c r="N272" s="34"/>
    </row>
    <row r="273" spans="2:14" ht="15">
      <c r="B273" s="34" t="s">
        <v>3140</v>
      </c>
      <c r="C273" s="34" t="s">
        <v>467</v>
      </c>
      <c r="D273" s="34" t="s">
        <v>593</v>
      </c>
      <c r="E273" s="34" t="s">
        <v>2726</v>
      </c>
      <c r="F273" s="34" t="s">
        <v>1559</v>
      </c>
      <c r="G273" s="34" t="s">
        <v>2682</v>
      </c>
      <c r="H273" s="34" t="s">
        <v>1846</v>
      </c>
      <c r="I273" s="34" t="s">
        <v>3436</v>
      </c>
      <c r="J273" s="34"/>
      <c r="K273" s="34"/>
      <c r="L273" s="34"/>
      <c r="M273" s="34"/>
      <c r="N273" s="34"/>
    </row>
    <row r="274" spans="2:14" ht="15">
      <c r="B274" s="34" t="s">
        <v>1506</v>
      </c>
      <c r="C274" s="34" t="s">
        <v>2577</v>
      </c>
      <c r="D274" s="34" t="s">
        <v>4054</v>
      </c>
      <c r="E274" s="34" t="s">
        <v>4055</v>
      </c>
      <c r="F274" s="34" t="s">
        <v>2902</v>
      </c>
      <c r="G274" s="34" t="s">
        <v>3568</v>
      </c>
      <c r="H274" s="34" t="s">
        <v>4030</v>
      </c>
      <c r="I274" s="34" t="s">
        <v>3569</v>
      </c>
      <c r="J274" s="34"/>
      <c r="K274" s="34"/>
      <c r="L274" s="34"/>
      <c r="M274" s="34"/>
      <c r="N274" s="34"/>
    </row>
    <row r="275" spans="2:14" ht="15">
      <c r="B275" s="34" t="s">
        <v>1507</v>
      </c>
      <c r="C275" s="34" t="s">
        <v>449</v>
      </c>
      <c r="D275" s="34" t="s">
        <v>2616</v>
      </c>
      <c r="E275" s="34" t="s">
        <v>2617</v>
      </c>
      <c r="F275" s="34" t="s">
        <v>944</v>
      </c>
      <c r="G275" s="34" t="s">
        <v>3232</v>
      </c>
      <c r="H275" s="34" t="s">
        <v>4606</v>
      </c>
      <c r="I275" s="34" t="s">
        <v>3771</v>
      </c>
      <c r="J275" s="34"/>
      <c r="K275" s="34"/>
      <c r="L275" s="34"/>
      <c r="M275" s="34"/>
      <c r="N275" s="34"/>
    </row>
    <row r="276" spans="2:14" ht="15">
      <c r="B276" s="34" t="s">
        <v>1511</v>
      </c>
      <c r="C276" s="34" t="s">
        <v>1247</v>
      </c>
      <c r="D276" s="34" t="s">
        <v>2991</v>
      </c>
      <c r="E276" s="34" t="s">
        <v>2992</v>
      </c>
      <c r="F276" s="34" t="s">
        <v>1265</v>
      </c>
      <c r="G276" s="34" t="s">
        <v>1123</v>
      </c>
      <c r="H276" s="34" t="s">
        <v>4011</v>
      </c>
      <c r="I276" s="34" t="s">
        <v>2106</v>
      </c>
      <c r="J276" s="34"/>
      <c r="K276" s="34"/>
      <c r="L276" s="34"/>
      <c r="M276" s="34"/>
      <c r="N276" s="34"/>
    </row>
    <row r="277" spans="2:14" ht="15">
      <c r="B277" s="34" t="s">
        <v>3918</v>
      </c>
      <c r="C277" s="34" t="s">
        <v>441</v>
      </c>
      <c r="D277" s="34" t="s">
        <v>3162</v>
      </c>
      <c r="E277" s="34" t="s">
        <v>4689</v>
      </c>
      <c r="F277" s="34" t="s">
        <v>3468</v>
      </c>
      <c r="G277" s="34" t="s">
        <v>4202</v>
      </c>
      <c r="H277" s="34" t="s">
        <v>4012</v>
      </c>
      <c r="I277" s="34" t="s">
        <v>4203</v>
      </c>
      <c r="J277" s="34"/>
      <c r="K277" s="34"/>
      <c r="L277" s="34"/>
      <c r="M277" s="34"/>
      <c r="N277" s="34"/>
    </row>
    <row r="278" spans="2:14" ht="15">
      <c r="B278" s="34" t="s">
        <v>174</v>
      </c>
      <c r="C278" s="34" t="s">
        <v>3478</v>
      </c>
      <c r="D278" s="34" t="s">
        <v>577</v>
      </c>
      <c r="E278" s="34" t="s">
        <v>1675</v>
      </c>
      <c r="F278" s="34" t="s">
        <v>1179</v>
      </c>
      <c r="G278" s="34" t="s">
        <v>1492</v>
      </c>
      <c r="H278" s="34" t="s">
        <v>3242</v>
      </c>
      <c r="I278" s="34" t="s">
        <v>3470</v>
      </c>
      <c r="J278" s="34"/>
      <c r="K278" s="34"/>
      <c r="L278" s="34"/>
      <c r="M278" s="34"/>
      <c r="N278" s="34"/>
    </row>
    <row r="279" spans="2:14" ht="15">
      <c r="B279" s="34" t="s">
        <v>175</v>
      </c>
      <c r="C279" s="34" t="s">
        <v>5097</v>
      </c>
      <c r="D279" s="34" t="s">
        <v>2934</v>
      </c>
      <c r="E279" s="34" t="s">
        <v>4564</v>
      </c>
      <c r="F279" s="34" t="s">
        <v>561</v>
      </c>
      <c r="G279" s="34" t="s">
        <v>4258</v>
      </c>
      <c r="H279" s="34" t="s">
        <v>4356</v>
      </c>
      <c r="I279" s="34" t="s">
        <v>4308</v>
      </c>
      <c r="J279" s="34"/>
      <c r="K279" s="34"/>
      <c r="L279" s="34"/>
      <c r="M279" s="34"/>
      <c r="N279" s="34"/>
    </row>
    <row r="280" spans="2:14" ht="15">
      <c r="B280" s="34" t="s">
        <v>176</v>
      </c>
      <c r="C280" s="34" t="s">
        <v>4255</v>
      </c>
      <c r="D280" s="34" t="s">
        <v>937</v>
      </c>
      <c r="E280" s="34" t="s">
        <v>4430</v>
      </c>
      <c r="F280" s="34" t="s">
        <v>2492</v>
      </c>
      <c r="G280" s="34" t="s">
        <v>925</v>
      </c>
      <c r="H280" s="34" t="s">
        <v>4563</v>
      </c>
      <c r="I280" s="34" t="s">
        <v>3657</v>
      </c>
      <c r="J280" s="34"/>
      <c r="K280" s="34"/>
      <c r="L280" s="34"/>
      <c r="M280" s="34"/>
      <c r="N280" s="34"/>
    </row>
    <row r="281" spans="2:14" ht="15">
      <c r="B281" s="34" t="s">
        <v>177</v>
      </c>
      <c r="C281" s="34" t="s">
        <v>1729</v>
      </c>
      <c r="D281" s="34" t="s">
        <v>871</v>
      </c>
      <c r="E281" s="34" t="s">
        <v>3978</v>
      </c>
      <c r="F281" s="34" t="s">
        <v>1697</v>
      </c>
      <c r="G281" s="34" t="s">
        <v>755</v>
      </c>
      <c r="H281" s="34" t="s">
        <v>3216</v>
      </c>
      <c r="I281" s="34" t="s">
        <v>3706</v>
      </c>
      <c r="J281" s="34"/>
      <c r="K281" s="34"/>
      <c r="L281" s="34"/>
      <c r="M281" s="34"/>
      <c r="N281" s="34"/>
    </row>
    <row r="282" spans="2:14" ht="15">
      <c r="B282" s="34" t="s">
        <v>1521</v>
      </c>
      <c r="C282" s="34" t="s">
        <v>544</v>
      </c>
      <c r="D282" s="34" t="s">
        <v>1668</v>
      </c>
      <c r="E282" s="34" t="s">
        <v>1670</v>
      </c>
      <c r="F282" s="34" t="s">
        <v>1321</v>
      </c>
      <c r="G282" s="34" t="s">
        <v>3520</v>
      </c>
      <c r="H282" s="34" t="s">
        <v>1322</v>
      </c>
      <c r="I282" s="34" t="s">
        <v>3521</v>
      </c>
      <c r="J282" s="34"/>
      <c r="K282" s="34"/>
      <c r="L282" s="34"/>
      <c r="M282" s="34"/>
      <c r="N282" s="34"/>
    </row>
    <row r="283" spans="2:14" ht="15">
      <c r="B283" s="34" t="s">
        <v>1524</v>
      </c>
      <c r="C283" s="34" t="s">
        <v>458</v>
      </c>
      <c r="D283" s="34" t="s">
        <v>511</v>
      </c>
      <c r="E283" s="34" t="s">
        <v>512</v>
      </c>
      <c r="F283" s="34" t="s">
        <v>845</v>
      </c>
      <c r="G283" s="34" t="s">
        <v>3198</v>
      </c>
      <c r="H283" s="34" t="s">
        <v>1662</v>
      </c>
      <c r="I283" s="34" t="s">
        <v>3200</v>
      </c>
      <c r="J283" s="34"/>
      <c r="K283" s="34"/>
      <c r="L283" s="34"/>
      <c r="M283" s="34"/>
      <c r="N283" s="34"/>
    </row>
    <row r="284" spans="2:14" ht="15">
      <c r="B284" s="34" t="s">
        <v>2534</v>
      </c>
      <c r="C284" s="34" t="s">
        <v>655</v>
      </c>
      <c r="D284" s="34" t="s">
        <v>4335</v>
      </c>
      <c r="E284" s="34" t="s">
        <v>425</v>
      </c>
      <c r="F284" s="34" t="s">
        <v>3992</v>
      </c>
      <c r="G284" s="34" t="s">
        <v>2678</v>
      </c>
      <c r="H284" s="34" t="s">
        <v>425</v>
      </c>
      <c r="I284" s="34" t="s">
        <v>425</v>
      </c>
      <c r="J284" s="34"/>
      <c r="K284" s="34"/>
      <c r="L284" s="34"/>
      <c r="M284" s="34"/>
      <c r="N284" s="34"/>
    </row>
    <row r="285" spans="2:14" ht="15">
      <c r="B285" s="34" t="s">
        <v>178</v>
      </c>
      <c r="C285" s="34" t="s">
        <v>3949</v>
      </c>
      <c r="D285" s="34" t="s">
        <v>2411</v>
      </c>
      <c r="E285" s="34" t="s">
        <v>4675</v>
      </c>
      <c r="F285" s="34" t="s">
        <v>2933</v>
      </c>
      <c r="G285" s="34" t="s">
        <v>1479</v>
      </c>
      <c r="H285" s="34" t="s">
        <v>3270</v>
      </c>
      <c r="I285" s="34" t="s">
        <v>1480</v>
      </c>
      <c r="J285" s="34"/>
      <c r="K285" s="34"/>
      <c r="L285" s="34"/>
      <c r="M285" s="34"/>
      <c r="N285" s="34"/>
    </row>
    <row r="286" spans="2:14" ht="15">
      <c r="B286" s="34" t="s">
        <v>3148</v>
      </c>
      <c r="C286" s="34" t="s">
        <v>583</v>
      </c>
      <c r="D286" s="34" t="s">
        <v>425</v>
      </c>
      <c r="E286" s="34" t="s">
        <v>4429</v>
      </c>
      <c r="F286" s="34" t="s">
        <v>425</v>
      </c>
      <c r="G286" s="34" t="s">
        <v>425</v>
      </c>
      <c r="H286" s="34" t="s">
        <v>4443</v>
      </c>
      <c r="I286" s="34" t="s">
        <v>1129</v>
      </c>
      <c r="J286" s="34"/>
      <c r="K286" s="34"/>
      <c r="L286" s="34"/>
      <c r="M286" s="34"/>
      <c r="N286" s="34"/>
    </row>
    <row r="287" spans="2:14" ht="15">
      <c r="B287" s="34" t="s">
        <v>179</v>
      </c>
      <c r="C287" s="34" t="s">
        <v>4650</v>
      </c>
      <c r="D287" s="34" t="s">
        <v>425</v>
      </c>
      <c r="E287" s="34" t="s">
        <v>4587</v>
      </c>
      <c r="F287" s="34" t="s">
        <v>425</v>
      </c>
      <c r="G287" s="34" t="s">
        <v>425</v>
      </c>
      <c r="H287" s="34" t="s">
        <v>1779</v>
      </c>
      <c r="I287" s="34" t="s">
        <v>3523</v>
      </c>
      <c r="J287" s="34"/>
      <c r="K287" s="34"/>
      <c r="L287" s="34"/>
      <c r="M287" s="34"/>
      <c r="N287" s="34"/>
    </row>
    <row r="288" spans="2:14" ht="15">
      <c r="B288" s="34" t="s">
        <v>1534</v>
      </c>
      <c r="C288" s="34" t="s">
        <v>1190</v>
      </c>
      <c r="D288" s="34" t="s">
        <v>425</v>
      </c>
      <c r="E288" s="34" t="s">
        <v>3740</v>
      </c>
      <c r="F288" s="34" t="s">
        <v>425</v>
      </c>
      <c r="G288" s="34" t="s">
        <v>425</v>
      </c>
      <c r="H288" s="34" t="s">
        <v>4440</v>
      </c>
      <c r="I288" s="34" t="s">
        <v>2043</v>
      </c>
      <c r="J288" s="34"/>
      <c r="K288" s="34"/>
      <c r="L288" s="34"/>
      <c r="M288" s="34"/>
      <c r="N288" s="34"/>
    </row>
    <row r="289" spans="2:14" ht="15">
      <c r="B289" s="34" t="s">
        <v>3929</v>
      </c>
      <c r="C289" s="34" t="s">
        <v>599</v>
      </c>
      <c r="D289" s="34" t="s">
        <v>1745</v>
      </c>
      <c r="E289" s="34" t="s">
        <v>425</v>
      </c>
      <c r="F289" s="34" t="s">
        <v>1472</v>
      </c>
      <c r="G289" s="34" t="s">
        <v>1777</v>
      </c>
      <c r="H289" s="34" t="s">
        <v>425</v>
      </c>
      <c r="I289" s="34" t="s">
        <v>425</v>
      </c>
      <c r="J289" s="34"/>
      <c r="K289" s="34"/>
      <c r="L289" s="34"/>
      <c r="M289" s="34"/>
      <c r="N289" s="34"/>
    </row>
    <row r="290" spans="2:14" ht="15">
      <c r="B290" s="34" t="s">
        <v>3930</v>
      </c>
      <c r="C290" s="34" t="s">
        <v>2396</v>
      </c>
      <c r="D290" s="34" t="s">
        <v>2570</v>
      </c>
      <c r="E290" s="34" t="s">
        <v>2571</v>
      </c>
      <c r="F290" s="34" t="s">
        <v>538</v>
      </c>
      <c r="G290" s="34" t="s">
        <v>2247</v>
      </c>
      <c r="H290" s="34" t="s">
        <v>2017</v>
      </c>
      <c r="I290" s="34" t="s">
        <v>2248</v>
      </c>
      <c r="J290" s="34"/>
      <c r="K290" s="34"/>
      <c r="L290" s="34"/>
      <c r="M290" s="34"/>
      <c r="N290" s="34"/>
    </row>
    <row r="291" spans="2:14" ht="15">
      <c r="B291" s="34" t="s">
        <v>708</v>
      </c>
      <c r="C291" s="34" t="s">
        <v>1364</v>
      </c>
      <c r="D291" s="34" t="s">
        <v>1164</v>
      </c>
      <c r="E291" s="34" t="s">
        <v>4316</v>
      </c>
      <c r="F291" s="34" t="s">
        <v>1280</v>
      </c>
      <c r="G291" s="34" t="s">
        <v>1176</v>
      </c>
      <c r="H291" s="34" t="s">
        <v>1602</v>
      </c>
      <c r="I291" s="34" t="s">
        <v>1178</v>
      </c>
      <c r="J291" s="34"/>
      <c r="K291" s="34"/>
      <c r="L291" s="34"/>
      <c r="M291" s="34"/>
      <c r="N291" s="34"/>
    </row>
    <row r="292" spans="2:14" ht="15">
      <c r="B292" s="34" t="s">
        <v>1536</v>
      </c>
      <c r="C292" s="34" t="s">
        <v>1196</v>
      </c>
      <c r="D292" s="34" t="s">
        <v>3888</v>
      </c>
      <c r="E292" s="34" t="s">
        <v>425</v>
      </c>
      <c r="F292" s="34" t="s">
        <v>507</v>
      </c>
      <c r="G292" s="34" t="s">
        <v>3446</v>
      </c>
      <c r="H292" s="34" t="s">
        <v>425</v>
      </c>
      <c r="I292" s="34" t="s">
        <v>425</v>
      </c>
      <c r="J292" s="34"/>
      <c r="K292" s="34"/>
      <c r="L292" s="34"/>
      <c r="M292" s="34"/>
      <c r="N292" s="34"/>
    </row>
    <row r="293" spans="2:14" ht="15">
      <c r="B293" s="34" t="s">
        <v>1537</v>
      </c>
      <c r="C293" s="34" t="s">
        <v>2396</v>
      </c>
      <c r="D293" s="34" t="s">
        <v>3234</v>
      </c>
      <c r="E293" s="34" t="s">
        <v>425</v>
      </c>
      <c r="F293" s="34" t="s">
        <v>1822</v>
      </c>
      <c r="G293" s="34" t="s">
        <v>1809</v>
      </c>
      <c r="H293" s="34" t="s">
        <v>425</v>
      </c>
      <c r="I293" s="34" t="s">
        <v>425</v>
      </c>
      <c r="J293" s="34"/>
      <c r="K293" s="34"/>
      <c r="L293" s="34"/>
      <c r="M293" s="34"/>
      <c r="N293" s="34"/>
    </row>
    <row r="294" spans="2:14" ht="15">
      <c r="B294" s="34" t="s">
        <v>709</v>
      </c>
      <c r="C294" s="34" t="s">
        <v>790</v>
      </c>
      <c r="D294" s="34" t="s">
        <v>3041</v>
      </c>
      <c r="E294" s="34" t="s">
        <v>3887</v>
      </c>
      <c r="F294" s="34" t="s">
        <v>600</v>
      </c>
      <c r="G294" s="34" t="s">
        <v>696</v>
      </c>
      <c r="H294" s="34" t="s">
        <v>3785</v>
      </c>
      <c r="I294" s="34" t="s">
        <v>697</v>
      </c>
      <c r="J294" s="34"/>
      <c r="K294" s="34"/>
      <c r="L294" s="34"/>
      <c r="M294" s="34"/>
      <c r="N294" s="34"/>
    </row>
    <row r="295" spans="2:14" ht="15">
      <c r="B295" s="34" t="s">
        <v>1543</v>
      </c>
      <c r="C295" s="34" t="s">
        <v>685</v>
      </c>
      <c r="D295" s="34" t="s">
        <v>1110</v>
      </c>
      <c r="E295" s="34" t="s">
        <v>3223</v>
      </c>
      <c r="F295" s="34" t="s">
        <v>522</v>
      </c>
      <c r="G295" s="34" t="s">
        <v>3693</v>
      </c>
      <c r="H295" s="34" t="s">
        <v>4607</v>
      </c>
      <c r="I295" s="34" t="s">
        <v>3981</v>
      </c>
      <c r="J295" s="34"/>
      <c r="K295" s="34"/>
      <c r="L295" s="34"/>
      <c r="M295" s="34"/>
      <c r="N295" s="34"/>
    </row>
    <row r="296" spans="2:14" ht="15">
      <c r="B296" s="34" t="s">
        <v>1544</v>
      </c>
      <c r="C296" s="34" t="s">
        <v>426</v>
      </c>
      <c r="D296" s="34" t="s">
        <v>425</v>
      </c>
      <c r="E296" s="34" t="s">
        <v>425</v>
      </c>
      <c r="F296" s="34" t="s">
        <v>425</v>
      </c>
      <c r="G296" s="34" t="s">
        <v>425</v>
      </c>
      <c r="H296" s="34" t="s">
        <v>425</v>
      </c>
      <c r="I296" s="34" t="s">
        <v>425</v>
      </c>
      <c r="J296" s="34"/>
      <c r="K296" s="34"/>
      <c r="L296" s="34"/>
      <c r="M296" s="34"/>
      <c r="N296" s="34"/>
    </row>
    <row r="297" spans="2:14" ht="15">
      <c r="B297" s="34" t="s">
        <v>180</v>
      </c>
      <c r="C297" s="34" t="s">
        <v>3703</v>
      </c>
      <c r="D297" s="34" t="s">
        <v>2110</v>
      </c>
      <c r="E297" s="34" t="s">
        <v>2111</v>
      </c>
      <c r="F297" s="34" t="s">
        <v>2290</v>
      </c>
      <c r="G297" s="34" t="s">
        <v>2028</v>
      </c>
      <c r="H297" s="34" t="s">
        <v>4005</v>
      </c>
      <c r="I297" s="34" t="s">
        <v>1342</v>
      </c>
      <c r="J297" s="34"/>
      <c r="K297" s="34"/>
      <c r="L297" s="34"/>
      <c r="M297" s="34"/>
      <c r="N297" s="34"/>
    </row>
    <row r="298" spans="2:14" ht="15">
      <c r="B298" s="34" t="s">
        <v>181</v>
      </c>
      <c r="C298" s="34" t="s">
        <v>1447</v>
      </c>
      <c r="D298" s="34" t="s">
        <v>2441</v>
      </c>
      <c r="E298" s="34" t="s">
        <v>2808</v>
      </c>
      <c r="F298" s="34" t="s">
        <v>670</v>
      </c>
      <c r="G298" s="34" t="s">
        <v>3623</v>
      </c>
      <c r="H298" s="34" t="s">
        <v>682</v>
      </c>
      <c r="I298" s="34" t="s">
        <v>4821</v>
      </c>
      <c r="J298" s="34"/>
      <c r="K298" s="34"/>
      <c r="L298" s="34"/>
      <c r="M298" s="34"/>
      <c r="N298" s="34"/>
    </row>
    <row r="299" spans="2:14" ht="15">
      <c r="B299" s="34" t="s">
        <v>182</v>
      </c>
      <c r="C299" s="34" t="s">
        <v>3340</v>
      </c>
      <c r="D299" s="34" t="s">
        <v>1402</v>
      </c>
      <c r="E299" s="34" t="s">
        <v>4900</v>
      </c>
      <c r="F299" s="34" t="s">
        <v>799</v>
      </c>
      <c r="G299" s="34" t="s">
        <v>3192</v>
      </c>
      <c r="H299" s="34" t="s">
        <v>2727</v>
      </c>
      <c r="I299" s="34" t="s">
        <v>3193</v>
      </c>
      <c r="J299" s="34"/>
      <c r="K299" s="34"/>
      <c r="L299" s="34"/>
      <c r="M299" s="34"/>
      <c r="N299" s="34"/>
    </row>
    <row r="300" spans="2:14" ht="15">
      <c r="B300" s="34" t="s">
        <v>1554</v>
      </c>
      <c r="C300" s="34" t="s">
        <v>4371</v>
      </c>
      <c r="D300" s="34" t="s">
        <v>3947</v>
      </c>
      <c r="E300" s="34" t="s">
        <v>2518</v>
      </c>
      <c r="F300" s="34" t="s">
        <v>2801</v>
      </c>
      <c r="G300" s="34" t="s">
        <v>3957</v>
      </c>
      <c r="H300" s="34" t="s">
        <v>4211</v>
      </c>
      <c r="I300" s="34" t="s">
        <v>4401</v>
      </c>
      <c r="J300" s="34"/>
      <c r="K300" s="34"/>
      <c r="L300" s="34"/>
      <c r="M300" s="34"/>
      <c r="N300" s="34"/>
    </row>
    <row r="301" spans="2:14" ht="15">
      <c r="B301" s="34" t="s">
        <v>183</v>
      </c>
      <c r="C301" s="34" t="s">
        <v>1160</v>
      </c>
      <c r="D301" s="34" t="s">
        <v>2474</v>
      </c>
      <c r="E301" s="34" t="s">
        <v>2475</v>
      </c>
      <c r="F301" s="34" t="s">
        <v>716</v>
      </c>
      <c r="G301" s="34" t="s">
        <v>1015</v>
      </c>
      <c r="H301" s="34" t="s">
        <v>2259</v>
      </c>
      <c r="I301" s="34" t="s">
        <v>3194</v>
      </c>
      <c r="J301" s="34"/>
      <c r="K301" s="34"/>
      <c r="L301" s="34"/>
      <c r="M301" s="34"/>
      <c r="N301" s="34"/>
    </row>
    <row r="302" spans="2:14" ht="15">
      <c r="B302" s="34" t="s">
        <v>711</v>
      </c>
      <c r="C302" s="34" t="s">
        <v>3853</v>
      </c>
      <c r="D302" s="34" t="s">
        <v>3043</v>
      </c>
      <c r="E302" s="34" t="s">
        <v>4066</v>
      </c>
      <c r="F302" s="34" t="s">
        <v>2293</v>
      </c>
      <c r="G302" s="34" t="s">
        <v>1552</v>
      </c>
      <c r="H302" s="34" t="s">
        <v>2811</v>
      </c>
      <c r="I302" s="34" t="s">
        <v>1553</v>
      </c>
      <c r="J302" s="34"/>
      <c r="K302" s="34"/>
      <c r="L302" s="34"/>
      <c r="M302" s="34"/>
      <c r="N302" s="34"/>
    </row>
    <row r="303" spans="2:14" ht="15">
      <c r="B303" s="34" t="s">
        <v>2544</v>
      </c>
      <c r="C303" s="34" t="s">
        <v>482</v>
      </c>
      <c r="D303" s="34" t="s">
        <v>4135</v>
      </c>
      <c r="E303" s="34" t="s">
        <v>4410</v>
      </c>
      <c r="F303" s="34" t="s">
        <v>2028</v>
      </c>
      <c r="G303" s="34" t="s">
        <v>2775</v>
      </c>
      <c r="H303" s="34" t="s">
        <v>3235</v>
      </c>
      <c r="I303" s="34" t="s">
        <v>2776</v>
      </c>
      <c r="J303" s="34"/>
      <c r="K303" s="34"/>
      <c r="L303" s="34"/>
      <c r="M303" s="34"/>
      <c r="N303" s="34"/>
    </row>
    <row r="304" spans="2:14" ht="15">
      <c r="B304" s="34" t="s">
        <v>712</v>
      </c>
      <c r="C304" s="34" t="s">
        <v>4109</v>
      </c>
      <c r="D304" s="34" t="s">
        <v>3151</v>
      </c>
      <c r="E304" s="34" t="s">
        <v>4614</v>
      </c>
      <c r="F304" s="34" t="s">
        <v>2780</v>
      </c>
      <c r="G304" s="34" t="s">
        <v>822</v>
      </c>
      <c r="H304" s="34" t="s">
        <v>4838</v>
      </c>
      <c r="I304" s="34" t="s">
        <v>3594</v>
      </c>
      <c r="J304" s="34"/>
      <c r="K304" s="34"/>
      <c r="L304" s="34"/>
      <c r="M304" s="34"/>
      <c r="N304" s="34"/>
    </row>
    <row r="305" spans="2:14" ht="15">
      <c r="B305" s="34" t="s">
        <v>184</v>
      </c>
      <c r="C305" s="34" t="s">
        <v>4446</v>
      </c>
      <c r="D305" s="34" t="s">
        <v>4192</v>
      </c>
      <c r="E305" s="34" t="s">
        <v>4232</v>
      </c>
      <c r="F305" s="34" t="s">
        <v>2158</v>
      </c>
      <c r="G305" s="34" t="s">
        <v>3197</v>
      </c>
      <c r="H305" s="34" t="s">
        <v>2159</v>
      </c>
      <c r="I305" s="34" t="s">
        <v>4379</v>
      </c>
      <c r="J305" s="34"/>
      <c r="K305" s="34"/>
      <c r="L305" s="34"/>
      <c r="M305" s="34"/>
      <c r="N305" s="34"/>
    </row>
    <row r="306" spans="2:14" ht="15">
      <c r="B306" s="34" t="s">
        <v>1562</v>
      </c>
      <c r="C306" s="34" t="s">
        <v>434</v>
      </c>
      <c r="D306" s="34" t="s">
        <v>3565</v>
      </c>
      <c r="E306" s="34" t="s">
        <v>3805</v>
      </c>
      <c r="F306" s="34" t="s">
        <v>663</v>
      </c>
      <c r="G306" s="34" t="s">
        <v>3097</v>
      </c>
      <c r="H306" s="34" t="s">
        <v>3633</v>
      </c>
      <c r="I306" s="34" t="s">
        <v>3098</v>
      </c>
      <c r="J306" s="34"/>
      <c r="K306" s="34"/>
      <c r="L306" s="34"/>
      <c r="M306" s="34"/>
      <c r="N306" s="34"/>
    </row>
    <row r="307" spans="2:14" ht="15">
      <c r="B307" s="34" t="s">
        <v>185</v>
      </c>
      <c r="C307" s="34" t="s">
        <v>2215</v>
      </c>
      <c r="D307" s="34" t="s">
        <v>1531</v>
      </c>
      <c r="E307" s="34" t="s">
        <v>4188</v>
      </c>
      <c r="F307" s="34" t="s">
        <v>2519</v>
      </c>
      <c r="G307" s="34" t="s">
        <v>532</v>
      </c>
      <c r="H307" s="34" t="s">
        <v>2520</v>
      </c>
      <c r="I307" s="34" t="s">
        <v>1557</v>
      </c>
      <c r="J307" s="34"/>
      <c r="K307" s="34"/>
      <c r="L307" s="34"/>
      <c r="M307" s="34"/>
      <c r="N307" s="34"/>
    </row>
    <row r="308" spans="2:14" ht="15">
      <c r="B308" s="34" t="s">
        <v>1565</v>
      </c>
      <c r="C308" s="34" t="s">
        <v>1918</v>
      </c>
      <c r="D308" s="34" t="s">
        <v>3809</v>
      </c>
      <c r="E308" s="34" t="s">
        <v>3810</v>
      </c>
      <c r="F308" s="34" t="s">
        <v>1650</v>
      </c>
      <c r="G308" s="34" t="s">
        <v>3399</v>
      </c>
      <c r="H308" s="34" t="s">
        <v>3716</v>
      </c>
      <c r="I308" s="34" t="s">
        <v>3854</v>
      </c>
      <c r="J308" s="34"/>
      <c r="K308" s="34"/>
      <c r="L308" s="34"/>
      <c r="M308" s="34"/>
      <c r="N308" s="34"/>
    </row>
    <row r="309" spans="2:14" ht="15">
      <c r="B309" s="34" t="s">
        <v>1569</v>
      </c>
      <c r="C309" s="34" t="s">
        <v>448</v>
      </c>
      <c r="D309" s="34" t="s">
        <v>4085</v>
      </c>
      <c r="E309" s="34" t="s">
        <v>4185</v>
      </c>
      <c r="F309" s="34" t="s">
        <v>920</v>
      </c>
      <c r="G309" s="34" t="s">
        <v>2887</v>
      </c>
      <c r="H309" s="34" t="s">
        <v>921</v>
      </c>
      <c r="I309" s="34" t="s">
        <v>3013</v>
      </c>
      <c r="J309" s="34"/>
      <c r="K309" s="34"/>
      <c r="L309" s="34"/>
      <c r="M309" s="34"/>
      <c r="N309" s="34"/>
    </row>
    <row r="310" spans="2:14" ht="15">
      <c r="B310" s="34" t="s">
        <v>1570</v>
      </c>
      <c r="C310" s="34" t="s">
        <v>1828</v>
      </c>
      <c r="D310" s="34" t="s">
        <v>4293</v>
      </c>
      <c r="E310" s="34" t="s">
        <v>4854</v>
      </c>
      <c r="F310" s="34" t="s">
        <v>4409</v>
      </c>
      <c r="G310" s="34" t="s">
        <v>1070</v>
      </c>
      <c r="H310" s="34" t="s">
        <v>3601</v>
      </c>
      <c r="I310" s="34" t="s">
        <v>1071</v>
      </c>
      <c r="J310" s="34"/>
      <c r="K310" s="34"/>
      <c r="L310" s="34"/>
      <c r="M310" s="34"/>
      <c r="N310" s="34"/>
    </row>
    <row r="311" spans="2:14" ht="15">
      <c r="B311" s="34" t="s">
        <v>1572</v>
      </c>
      <c r="C311" s="34" t="s">
        <v>5098</v>
      </c>
      <c r="D311" s="34" t="s">
        <v>2399</v>
      </c>
      <c r="E311" s="34" t="s">
        <v>2400</v>
      </c>
      <c r="F311" s="34" t="s">
        <v>988</v>
      </c>
      <c r="G311" s="34" t="s">
        <v>3208</v>
      </c>
      <c r="H311" s="34" t="s">
        <v>592</v>
      </c>
      <c r="I311" s="34" t="s">
        <v>4065</v>
      </c>
      <c r="J311" s="34"/>
      <c r="K311" s="34"/>
      <c r="L311" s="34"/>
      <c r="M311" s="34"/>
      <c r="N311" s="34"/>
    </row>
    <row r="312" spans="2:14" ht="15">
      <c r="B312" s="34" t="s">
        <v>186</v>
      </c>
      <c r="C312" s="34" t="s">
        <v>3191</v>
      </c>
      <c r="D312" s="34" t="s">
        <v>3849</v>
      </c>
      <c r="E312" s="34" t="s">
        <v>4424</v>
      </c>
      <c r="F312" s="34" t="s">
        <v>3319</v>
      </c>
      <c r="G312" s="34" t="s">
        <v>2823</v>
      </c>
      <c r="H312" s="34" t="s">
        <v>3376</v>
      </c>
      <c r="I312" s="34" t="s">
        <v>2824</v>
      </c>
      <c r="J312" s="34"/>
      <c r="K312" s="34"/>
      <c r="L312" s="34"/>
      <c r="M312" s="34"/>
      <c r="N312" s="34"/>
    </row>
    <row r="313" spans="2:14" ht="15">
      <c r="B313" s="34" t="s">
        <v>187</v>
      </c>
      <c r="C313" s="34" t="s">
        <v>4802</v>
      </c>
      <c r="D313" s="34" t="s">
        <v>5099</v>
      </c>
      <c r="E313" s="34" t="s">
        <v>5100</v>
      </c>
      <c r="F313" s="34" t="s">
        <v>4914</v>
      </c>
      <c r="G313" s="34" t="s">
        <v>5009</v>
      </c>
      <c r="H313" s="34" t="s">
        <v>5101</v>
      </c>
      <c r="I313" s="34" t="s">
        <v>5010</v>
      </c>
      <c r="J313" s="34"/>
      <c r="K313" s="34"/>
      <c r="L313" s="34"/>
      <c r="M313" s="34"/>
      <c r="N313" s="34"/>
    </row>
    <row r="314" spans="2:14" ht="15">
      <c r="B314" s="34" t="s">
        <v>1579</v>
      </c>
      <c r="C314" s="34" t="s">
        <v>430</v>
      </c>
      <c r="D314" s="34" t="s">
        <v>5102</v>
      </c>
      <c r="E314" s="34" t="s">
        <v>5103</v>
      </c>
      <c r="F314" s="34" t="s">
        <v>2377</v>
      </c>
      <c r="G314" s="34" t="s">
        <v>425</v>
      </c>
      <c r="H314" s="34" t="s">
        <v>2378</v>
      </c>
      <c r="I314" s="34" t="s">
        <v>425</v>
      </c>
      <c r="J314" s="34"/>
      <c r="K314" s="34"/>
      <c r="L314" s="34"/>
      <c r="M314" s="34"/>
      <c r="N314" s="34"/>
    </row>
    <row r="315" spans="2:14" ht="15">
      <c r="B315" s="34" t="s">
        <v>1580</v>
      </c>
      <c r="C315" s="34" t="s">
        <v>525</v>
      </c>
      <c r="D315" s="34" t="s">
        <v>5104</v>
      </c>
      <c r="E315" s="34" t="s">
        <v>5105</v>
      </c>
      <c r="F315" s="34" t="s">
        <v>425</v>
      </c>
      <c r="G315" s="34" t="s">
        <v>425</v>
      </c>
      <c r="H315" s="34" t="s">
        <v>425</v>
      </c>
      <c r="I315" s="34" t="s">
        <v>425</v>
      </c>
      <c r="J315" s="34"/>
      <c r="K315" s="34"/>
      <c r="L315" s="34"/>
      <c r="M315" s="34"/>
      <c r="N315" s="34"/>
    </row>
    <row r="316" spans="2:14" ht="15">
      <c r="B316" s="34" t="s">
        <v>3936</v>
      </c>
      <c r="C316" s="34" t="s">
        <v>425</v>
      </c>
      <c r="D316" s="34" t="s">
        <v>5106</v>
      </c>
      <c r="E316" s="34" t="s">
        <v>5107</v>
      </c>
      <c r="F316" s="34" t="s">
        <v>4500</v>
      </c>
      <c r="G316" s="34" t="s">
        <v>4275</v>
      </c>
      <c r="H316" s="34" t="s">
        <v>5108</v>
      </c>
      <c r="I316" s="34" t="s">
        <v>4901</v>
      </c>
      <c r="J316" s="34"/>
      <c r="K316" s="34"/>
      <c r="L316" s="34"/>
      <c r="M316" s="34"/>
      <c r="N316" s="34"/>
    </row>
    <row r="317" spans="2:14" ht="15">
      <c r="B317" s="34" t="s">
        <v>1581</v>
      </c>
      <c r="C317" s="34" t="s">
        <v>428</v>
      </c>
      <c r="D317" s="34" t="s">
        <v>5109</v>
      </c>
      <c r="E317" s="34" t="s">
        <v>5110</v>
      </c>
      <c r="F317" s="34" t="s">
        <v>4906</v>
      </c>
      <c r="G317" s="34" t="s">
        <v>4825</v>
      </c>
      <c r="H317" s="34" t="s">
        <v>4629</v>
      </c>
      <c r="I317" s="34" t="s">
        <v>5111</v>
      </c>
      <c r="J317" s="34"/>
      <c r="K317" s="34"/>
      <c r="L317" s="34"/>
      <c r="M317" s="34"/>
      <c r="N317" s="34"/>
    </row>
    <row r="318" spans="2:14" ht="15">
      <c r="B318" s="34" t="s">
        <v>188</v>
      </c>
      <c r="C318" s="34" t="s">
        <v>3133</v>
      </c>
      <c r="D318" s="34" t="s">
        <v>2832</v>
      </c>
      <c r="E318" s="34" t="s">
        <v>3833</v>
      </c>
      <c r="F318" s="34" t="s">
        <v>1948</v>
      </c>
      <c r="G318" s="34" t="s">
        <v>1132</v>
      </c>
      <c r="H318" s="34" t="s">
        <v>1949</v>
      </c>
      <c r="I318" s="34" t="s">
        <v>4755</v>
      </c>
      <c r="J318" s="34"/>
      <c r="K318" s="34"/>
      <c r="L318" s="34"/>
      <c r="M318" s="34"/>
      <c r="N318" s="34"/>
    </row>
    <row r="319" spans="2:14" ht="15">
      <c r="B319" s="34" t="s">
        <v>189</v>
      </c>
      <c r="C319" s="34" t="s">
        <v>1094</v>
      </c>
      <c r="D319" s="34" t="s">
        <v>4152</v>
      </c>
      <c r="E319" s="34" t="s">
        <v>4153</v>
      </c>
      <c r="F319" s="34" t="s">
        <v>2967</v>
      </c>
      <c r="G319" s="34" t="s">
        <v>4414</v>
      </c>
      <c r="H319" s="34" t="s">
        <v>2968</v>
      </c>
      <c r="I319" s="34" t="s">
        <v>5112</v>
      </c>
      <c r="J319" s="34"/>
      <c r="K319" s="34"/>
      <c r="L319" s="34"/>
      <c r="M319" s="34"/>
      <c r="N319" s="34"/>
    </row>
    <row r="320" spans="2:14" ht="15">
      <c r="B320" s="34" t="s">
        <v>190</v>
      </c>
      <c r="C320" s="34" t="s">
        <v>3709</v>
      </c>
      <c r="D320" s="34" t="s">
        <v>4541</v>
      </c>
      <c r="E320" s="34" t="s">
        <v>5113</v>
      </c>
      <c r="F320" s="34" t="s">
        <v>5114</v>
      </c>
      <c r="G320" s="34" t="s">
        <v>4950</v>
      </c>
      <c r="H320" s="34" t="s">
        <v>5115</v>
      </c>
      <c r="I320" s="34" t="s">
        <v>5116</v>
      </c>
      <c r="J320" s="34"/>
      <c r="K320" s="34"/>
      <c r="L320" s="34"/>
      <c r="M320" s="34"/>
      <c r="N320" s="34"/>
    </row>
    <row r="321" spans="2:14" ht="15">
      <c r="B321" s="34" t="s">
        <v>714</v>
      </c>
      <c r="C321" s="34" t="s">
        <v>4597</v>
      </c>
      <c r="D321" s="34" t="s">
        <v>5117</v>
      </c>
      <c r="E321" s="34" t="s">
        <v>5118</v>
      </c>
      <c r="F321" s="34" t="s">
        <v>425</v>
      </c>
      <c r="G321" s="34" t="s">
        <v>425</v>
      </c>
      <c r="H321" s="34" t="s">
        <v>425</v>
      </c>
      <c r="I321" s="34" t="s">
        <v>425</v>
      </c>
      <c r="J321" s="34"/>
      <c r="K321" s="34"/>
      <c r="L321" s="34"/>
      <c r="M321" s="34"/>
      <c r="N321" s="34"/>
    </row>
    <row r="322" spans="2:14" ht="15">
      <c r="B322" s="34" t="s">
        <v>191</v>
      </c>
      <c r="C322" s="34" t="s">
        <v>4363</v>
      </c>
      <c r="D322" s="34" t="s">
        <v>5119</v>
      </c>
      <c r="E322" s="34" t="s">
        <v>5120</v>
      </c>
      <c r="F322" s="34" t="s">
        <v>5121</v>
      </c>
      <c r="G322" s="34" t="s">
        <v>5122</v>
      </c>
      <c r="H322" s="34" t="s">
        <v>5123</v>
      </c>
      <c r="I322" s="34" t="s">
        <v>5124</v>
      </c>
      <c r="J322" s="34"/>
      <c r="K322" s="34"/>
      <c r="L322" s="34"/>
      <c r="M322" s="34"/>
      <c r="N322" s="34"/>
    </row>
    <row r="323" spans="2:14" ht="15">
      <c r="B323" s="34" t="s">
        <v>192</v>
      </c>
      <c r="C323" s="34" t="s">
        <v>3781</v>
      </c>
      <c r="D323" s="34" t="s">
        <v>4931</v>
      </c>
      <c r="E323" s="34" t="s">
        <v>4932</v>
      </c>
      <c r="F323" s="34" t="s">
        <v>4706</v>
      </c>
      <c r="G323" s="34" t="s">
        <v>2496</v>
      </c>
      <c r="H323" s="34" t="s">
        <v>3780</v>
      </c>
      <c r="I323" s="34" t="s">
        <v>5125</v>
      </c>
      <c r="J323" s="34"/>
      <c r="K323" s="34"/>
      <c r="L323" s="34"/>
      <c r="M323" s="34"/>
      <c r="N323" s="34"/>
    </row>
    <row r="324" spans="2:14" ht="15">
      <c r="B324" s="34" t="s">
        <v>193</v>
      </c>
      <c r="C324" s="34" t="s">
        <v>1231</v>
      </c>
      <c r="D324" s="34" t="s">
        <v>5126</v>
      </c>
      <c r="E324" s="34" t="s">
        <v>5127</v>
      </c>
      <c r="F324" s="34" t="s">
        <v>4202</v>
      </c>
      <c r="G324" s="34" t="s">
        <v>5128</v>
      </c>
      <c r="H324" s="34" t="s">
        <v>4334</v>
      </c>
      <c r="I324" s="34" t="s">
        <v>5129</v>
      </c>
      <c r="J324" s="34"/>
      <c r="K324" s="34"/>
      <c r="L324" s="34"/>
      <c r="M324" s="34"/>
      <c r="N324" s="34"/>
    </row>
    <row r="325" spans="2:14" ht="15">
      <c r="B325" s="34" t="s">
        <v>194</v>
      </c>
      <c r="C325" s="34" t="s">
        <v>4446</v>
      </c>
      <c r="D325" s="34" t="s">
        <v>5130</v>
      </c>
      <c r="E325" s="34" t="s">
        <v>5131</v>
      </c>
      <c r="F325" s="34" t="s">
        <v>4998</v>
      </c>
      <c r="G325" s="34" t="s">
        <v>4987</v>
      </c>
      <c r="H325" s="34" t="s">
        <v>5132</v>
      </c>
      <c r="I325" s="34" t="s">
        <v>4988</v>
      </c>
      <c r="J325" s="34"/>
      <c r="K325" s="34"/>
      <c r="L325" s="34"/>
      <c r="M325" s="34"/>
      <c r="N325" s="34"/>
    </row>
    <row r="326" spans="2:14" ht="15">
      <c r="B326" s="34" t="s">
        <v>195</v>
      </c>
      <c r="C326" s="34" t="s">
        <v>818</v>
      </c>
      <c r="D326" s="34" t="s">
        <v>4826</v>
      </c>
      <c r="E326" s="34" t="s">
        <v>4827</v>
      </c>
      <c r="F326" s="34" t="s">
        <v>5133</v>
      </c>
      <c r="G326" s="34" t="s">
        <v>5134</v>
      </c>
      <c r="H326" s="34" t="s">
        <v>5135</v>
      </c>
      <c r="I326" s="34" t="s">
        <v>5136</v>
      </c>
      <c r="J326" s="34"/>
      <c r="K326" s="34"/>
      <c r="L326" s="34"/>
      <c r="M326" s="34"/>
      <c r="N326" s="34"/>
    </row>
    <row r="327" spans="2:14" ht="15">
      <c r="B327" s="34" t="s">
        <v>196</v>
      </c>
      <c r="C327" s="34" t="s">
        <v>3118</v>
      </c>
      <c r="D327" s="34" t="s">
        <v>5137</v>
      </c>
      <c r="E327" s="34" t="s">
        <v>5138</v>
      </c>
      <c r="F327" s="34" t="s">
        <v>5139</v>
      </c>
      <c r="G327" s="34" t="s">
        <v>425</v>
      </c>
      <c r="H327" s="34" t="s">
        <v>5140</v>
      </c>
      <c r="I327" s="34" t="s">
        <v>425</v>
      </c>
      <c r="J327" s="34"/>
      <c r="K327" s="34"/>
      <c r="L327" s="34"/>
      <c r="M327" s="34"/>
      <c r="N327" s="34"/>
    </row>
    <row r="328" spans="2:14" ht="15">
      <c r="B328" s="34" t="s">
        <v>197</v>
      </c>
      <c r="C328" s="34" t="s">
        <v>1665</v>
      </c>
      <c r="D328" s="34" t="s">
        <v>5141</v>
      </c>
      <c r="E328" s="34" t="s">
        <v>5142</v>
      </c>
      <c r="F328" s="34" t="s">
        <v>4996</v>
      </c>
      <c r="G328" s="34" t="s">
        <v>425</v>
      </c>
      <c r="H328" s="34" t="s">
        <v>5143</v>
      </c>
      <c r="I328" s="34" t="s">
        <v>425</v>
      </c>
      <c r="J328" s="34"/>
      <c r="K328" s="34"/>
      <c r="L328" s="34"/>
      <c r="M328" s="34"/>
      <c r="N328" s="34"/>
    </row>
    <row r="329" spans="2:14" ht="15">
      <c r="B329" s="34" t="s">
        <v>198</v>
      </c>
      <c r="C329" s="34" t="s">
        <v>4592</v>
      </c>
      <c r="D329" s="34" t="s">
        <v>4296</v>
      </c>
      <c r="E329" s="34" t="s">
        <v>4646</v>
      </c>
      <c r="F329" s="34" t="s">
        <v>4502</v>
      </c>
      <c r="G329" s="34" t="s">
        <v>3865</v>
      </c>
      <c r="H329" s="34" t="s">
        <v>4782</v>
      </c>
      <c r="I329" s="34" t="s">
        <v>4613</v>
      </c>
      <c r="J329" s="34"/>
      <c r="K329" s="34"/>
      <c r="L329" s="34"/>
      <c r="M329" s="34"/>
      <c r="N329" s="34"/>
    </row>
    <row r="330" spans="2:14" ht="15">
      <c r="B330" s="34" t="s">
        <v>1588</v>
      </c>
      <c r="C330" s="34" t="s">
        <v>782</v>
      </c>
      <c r="D330" s="34" t="s">
        <v>3630</v>
      </c>
      <c r="E330" s="34" t="s">
        <v>5144</v>
      </c>
      <c r="F330" s="34" t="s">
        <v>1702</v>
      </c>
      <c r="G330" s="34" t="s">
        <v>4964</v>
      </c>
      <c r="H330" s="34" t="s">
        <v>2866</v>
      </c>
      <c r="I330" s="34" t="s">
        <v>4895</v>
      </c>
      <c r="J330" s="34"/>
      <c r="K330" s="34"/>
      <c r="L330" s="34"/>
      <c r="M330" s="34"/>
      <c r="N330" s="34"/>
    </row>
    <row r="331" spans="2:14" ht="15">
      <c r="B331" s="34" t="s">
        <v>199</v>
      </c>
      <c r="C331" s="34" t="s">
        <v>4537</v>
      </c>
      <c r="D331" s="34" t="s">
        <v>2947</v>
      </c>
      <c r="E331" s="34" t="s">
        <v>2948</v>
      </c>
      <c r="F331" s="34" t="s">
        <v>3806</v>
      </c>
      <c r="G331" s="34" t="s">
        <v>3859</v>
      </c>
      <c r="H331" s="34" t="s">
        <v>2908</v>
      </c>
      <c r="I331" s="34" t="s">
        <v>4341</v>
      </c>
      <c r="J331" s="34"/>
      <c r="K331" s="34"/>
      <c r="L331" s="34"/>
      <c r="M331" s="34"/>
      <c r="N331" s="34"/>
    </row>
    <row r="332" spans="2:14" ht="15">
      <c r="B332" s="34" t="s">
        <v>200</v>
      </c>
      <c r="C332" s="34" t="s">
        <v>4968</v>
      </c>
      <c r="D332" s="34" t="s">
        <v>2364</v>
      </c>
      <c r="E332" s="34" t="s">
        <v>5145</v>
      </c>
      <c r="F332" s="34" t="s">
        <v>3738</v>
      </c>
      <c r="G332" s="34" t="s">
        <v>2436</v>
      </c>
      <c r="H332" s="34" t="s">
        <v>1106</v>
      </c>
      <c r="I332" s="34" t="s">
        <v>4909</v>
      </c>
      <c r="J332" s="34"/>
      <c r="K332" s="34"/>
      <c r="L332" s="34"/>
      <c r="M332" s="34"/>
      <c r="N332" s="34"/>
    </row>
    <row r="333" spans="2:14" ht="15">
      <c r="B333" s="34" t="s">
        <v>1591</v>
      </c>
      <c r="C333" s="34" t="s">
        <v>2586</v>
      </c>
      <c r="D333" s="34" t="s">
        <v>4508</v>
      </c>
      <c r="E333" s="34" t="s">
        <v>3046</v>
      </c>
      <c r="F333" s="34" t="s">
        <v>3091</v>
      </c>
      <c r="G333" s="34" t="s">
        <v>2889</v>
      </c>
      <c r="H333" s="34" t="s">
        <v>2784</v>
      </c>
      <c r="I333" s="34" t="s">
        <v>4329</v>
      </c>
      <c r="J333" s="34"/>
      <c r="K333" s="34"/>
      <c r="L333" s="34"/>
      <c r="M333" s="34"/>
      <c r="N333" s="34"/>
    </row>
    <row r="334" spans="2:14" ht="15">
      <c r="B334" s="34" t="s">
        <v>201</v>
      </c>
      <c r="C334" s="34" t="s">
        <v>546</v>
      </c>
      <c r="D334" s="34" t="s">
        <v>1180</v>
      </c>
      <c r="E334" s="34" t="s">
        <v>1276</v>
      </c>
      <c r="F334" s="34" t="s">
        <v>539</v>
      </c>
      <c r="G334" s="34" t="s">
        <v>3530</v>
      </c>
      <c r="H334" s="34" t="s">
        <v>995</v>
      </c>
      <c r="I334" s="34" t="s">
        <v>4665</v>
      </c>
      <c r="J334" s="34"/>
      <c r="K334" s="34"/>
      <c r="L334" s="34"/>
      <c r="M334" s="34"/>
      <c r="N334" s="34"/>
    </row>
    <row r="335" spans="2:14" ht="15">
      <c r="B335" s="34" t="s">
        <v>202</v>
      </c>
      <c r="C335" s="34" t="s">
        <v>4779</v>
      </c>
      <c r="D335" s="34" t="s">
        <v>2798</v>
      </c>
      <c r="E335" s="34" t="s">
        <v>2917</v>
      </c>
      <c r="F335" s="34" t="s">
        <v>2732</v>
      </c>
      <c r="G335" s="34" t="s">
        <v>2313</v>
      </c>
      <c r="H335" s="34" t="s">
        <v>2733</v>
      </c>
      <c r="I335" s="34" t="s">
        <v>3014</v>
      </c>
      <c r="J335" s="34"/>
      <c r="K335" s="34"/>
      <c r="L335" s="34"/>
      <c r="M335" s="34"/>
      <c r="N335" s="34"/>
    </row>
    <row r="336" spans="2:14" ht="15">
      <c r="B336" s="34" t="s">
        <v>1598</v>
      </c>
      <c r="C336" s="34" t="s">
        <v>4898</v>
      </c>
      <c r="D336" s="34" t="s">
        <v>3052</v>
      </c>
      <c r="E336" s="34" t="s">
        <v>3053</v>
      </c>
      <c r="F336" s="34" t="s">
        <v>1310</v>
      </c>
      <c r="G336" s="34" t="s">
        <v>1289</v>
      </c>
      <c r="H336" s="34" t="s">
        <v>2839</v>
      </c>
      <c r="I336" s="34" t="s">
        <v>4538</v>
      </c>
      <c r="J336" s="34"/>
      <c r="K336" s="34"/>
      <c r="L336" s="34"/>
      <c r="M336" s="34"/>
      <c r="N336" s="34"/>
    </row>
    <row r="337" spans="2:14" ht="15">
      <c r="B337" s="34" t="s">
        <v>1601</v>
      </c>
      <c r="C337" s="34" t="s">
        <v>428</v>
      </c>
      <c r="D337" s="34" t="s">
        <v>4428</v>
      </c>
      <c r="E337" s="34" t="s">
        <v>3644</v>
      </c>
      <c r="F337" s="34" t="s">
        <v>724</v>
      </c>
      <c r="G337" s="34" t="s">
        <v>3173</v>
      </c>
      <c r="H337" s="34" t="s">
        <v>725</v>
      </c>
      <c r="I337" s="34" t="s">
        <v>3603</v>
      </c>
      <c r="J337" s="34"/>
      <c r="K337" s="34"/>
      <c r="L337" s="34"/>
      <c r="M337" s="34"/>
      <c r="N337" s="34"/>
    </row>
    <row r="338" spans="2:14" ht="15">
      <c r="B338" s="34" t="s">
        <v>1605</v>
      </c>
      <c r="C338" s="34" t="s">
        <v>430</v>
      </c>
      <c r="D338" s="34" t="s">
        <v>3997</v>
      </c>
      <c r="E338" s="34" t="s">
        <v>4422</v>
      </c>
      <c r="F338" s="34" t="s">
        <v>3184</v>
      </c>
      <c r="G338" s="34" t="s">
        <v>1643</v>
      </c>
      <c r="H338" s="34" t="s">
        <v>3185</v>
      </c>
      <c r="I338" s="34" t="s">
        <v>3614</v>
      </c>
      <c r="J338" s="34"/>
      <c r="K338" s="34"/>
      <c r="L338" s="34"/>
      <c r="M338" s="34"/>
      <c r="N338" s="34"/>
    </row>
    <row r="339" spans="2:14" ht="15">
      <c r="B339" s="34" t="s">
        <v>203</v>
      </c>
      <c r="C339" s="34" t="s">
        <v>3802</v>
      </c>
      <c r="D339" s="34" t="s">
        <v>2551</v>
      </c>
      <c r="E339" s="34" t="s">
        <v>4937</v>
      </c>
      <c r="F339" s="34" t="s">
        <v>1503</v>
      </c>
      <c r="G339" s="34" t="s">
        <v>4989</v>
      </c>
      <c r="H339" s="34" t="s">
        <v>1504</v>
      </c>
      <c r="I339" s="34" t="s">
        <v>4990</v>
      </c>
      <c r="J339" s="34"/>
      <c r="K339" s="34"/>
      <c r="L339" s="34"/>
      <c r="M339" s="34"/>
      <c r="N339" s="34"/>
    </row>
    <row r="340" spans="2:14" ht="15">
      <c r="B340" s="34" t="s">
        <v>204</v>
      </c>
      <c r="C340" s="34" t="s">
        <v>5146</v>
      </c>
      <c r="D340" s="34" t="s">
        <v>4785</v>
      </c>
      <c r="E340" s="34" t="s">
        <v>3909</v>
      </c>
      <c r="F340" s="34" t="s">
        <v>1505</v>
      </c>
      <c r="G340" s="34" t="s">
        <v>2951</v>
      </c>
      <c r="H340" s="34" t="s">
        <v>4004</v>
      </c>
      <c r="I340" s="34" t="s">
        <v>4384</v>
      </c>
      <c r="J340" s="34"/>
      <c r="K340" s="34"/>
      <c r="L340" s="34"/>
      <c r="M340" s="34"/>
      <c r="N340" s="34"/>
    </row>
    <row r="341" spans="2:14" ht="15">
      <c r="B341" s="34" t="s">
        <v>715</v>
      </c>
      <c r="C341" s="34" t="s">
        <v>3002</v>
      </c>
      <c r="D341" s="34" t="s">
        <v>5007</v>
      </c>
      <c r="E341" s="34" t="s">
        <v>5008</v>
      </c>
      <c r="F341" s="34" t="s">
        <v>4842</v>
      </c>
      <c r="G341" s="34" t="s">
        <v>5147</v>
      </c>
      <c r="H341" s="34" t="s">
        <v>5148</v>
      </c>
      <c r="I341" s="34" t="s">
        <v>5149</v>
      </c>
      <c r="J341" s="34"/>
      <c r="K341" s="34"/>
      <c r="L341" s="34"/>
      <c r="M341" s="34"/>
      <c r="N341" s="34"/>
    </row>
    <row r="342" spans="2:14" ht="15">
      <c r="B342" s="34" t="s">
        <v>2557</v>
      </c>
      <c r="C342" s="34" t="s">
        <v>583</v>
      </c>
      <c r="D342" s="34" t="s">
        <v>4936</v>
      </c>
      <c r="E342" s="34" t="s">
        <v>5006</v>
      </c>
      <c r="F342" s="34" t="s">
        <v>3059</v>
      </c>
      <c r="G342" s="34" t="s">
        <v>3998</v>
      </c>
      <c r="H342" s="34" t="s">
        <v>4616</v>
      </c>
      <c r="I342" s="34" t="s">
        <v>3999</v>
      </c>
      <c r="J342" s="34"/>
      <c r="K342" s="34"/>
      <c r="L342" s="34"/>
      <c r="M342" s="34"/>
      <c r="N342" s="34"/>
    </row>
    <row r="343" spans="2:14" ht="15">
      <c r="B343" s="34" t="s">
        <v>205</v>
      </c>
      <c r="C343" s="34" t="s">
        <v>1791</v>
      </c>
      <c r="D343" s="34" t="s">
        <v>1232</v>
      </c>
      <c r="E343" s="34" t="s">
        <v>1417</v>
      </c>
      <c r="F343" s="34" t="s">
        <v>4837</v>
      </c>
      <c r="G343" s="34" t="s">
        <v>4868</v>
      </c>
      <c r="H343" s="34" t="s">
        <v>4905</v>
      </c>
      <c r="I343" s="34" t="s">
        <v>5150</v>
      </c>
      <c r="J343" s="34"/>
      <c r="K343" s="34"/>
      <c r="L343" s="34"/>
      <c r="M343" s="34"/>
      <c r="N343" s="34"/>
    </row>
    <row r="344" spans="2:14" ht="15">
      <c r="B344" s="34" t="s">
        <v>1610</v>
      </c>
      <c r="C344" s="34" t="s">
        <v>1190</v>
      </c>
      <c r="D344" s="34" t="s">
        <v>4277</v>
      </c>
      <c r="E344" s="34" t="s">
        <v>4278</v>
      </c>
      <c r="F344" s="34" t="s">
        <v>3034</v>
      </c>
      <c r="G344" s="34" t="s">
        <v>963</v>
      </c>
      <c r="H344" s="34" t="s">
        <v>3035</v>
      </c>
      <c r="I344" s="34" t="s">
        <v>4645</v>
      </c>
      <c r="J344" s="34"/>
      <c r="K344" s="34"/>
      <c r="L344" s="34"/>
      <c r="M344" s="34"/>
      <c r="N344" s="34"/>
    </row>
    <row r="345" spans="2:14" ht="15">
      <c r="B345" s="34" t="s">
        <v>2560</v>
      </c>
      <c r="C345" s="34" t="s">
        <v>961</v>
      </c>
      <c r="D345" s="34" t="s">
        <v>1083</v>
      </c>
      <c r="E345" s="34" t="s">
        <v>1084</v>
      </c>
      <c r="F345" s="34" t="s">
        <v>3535</v>
      </c>
      <c r="G345" s="34" t="s">
        <v>1289</v>
      </c>
      <c r="H345" s="34" t="s">
        <v>3536</v>
      </c>
      <c r="I345" s="34" t="s">
        <v>4538</v>
      </c>
      <c r="J345" s="34"/>
      <c r="K345" s="34"/>
      <c r="L345" s="34"/>
      <c r="M345" s="34"/>
      <c r="N345" s="34"/>
    </row>
    <row r="346" spans="2:14" ht="15">
      <c r="B346" s="34" t="s">
        <v>206</v>
      </c>
      <c r="C346" s="34" t="s">
        <v>4650</v>
      </c>
      <c r="D346" s="34" t="s">
        <v>948</v>
      </c>
      <c r="E346" s="34" t="s">
        <v>4193</v>
      </c>
      <c r="F346" s="34" t="s">
        <v>2731</v>
      </c>
      <c r="G346" s="34" t="s">
        <v>935</v>
      </c>
      <c r="H346" s="34" t="s">
        <v>4390</v>
      </c>
      <c r="I346" s="34" t="s">
        <v>1017</v>
      </c>
      <c r="J346" s="34"/>
      <c r="K346" s="34"/>
      <c r="L346" s="34"/>
      <c r="M346" s="34"/>
      <c r="N346" s="34"/>
    </row>
    <row r="347" spans="2:14" ht="15">
      <c r="B347" s="34" t="s">
        <v>207</v>
      </c>
      <c r="C347" s="34" t="s">
        <v>3944</v>
      </c>
      <c r="D347" s="34" t="s">
        <v>4122</v>
      </c>
      <c r="E347" s="34" t="s">
        <v>4692</v>
      </c>
      <c r="F347" s="34" t="s">
        <v>1560</v>
      </c>
      <c r="G347" s="34" t="s">
        <v>897</v>
      </c>
      <c r="H347" s="34" t="s">
        <v>2029</v>
      </c>
      <c r="I347" s="34" t="s">
        <v>3256</v>
      </c>
      <c r="J347" s="34"/>
      <c r="K347" s="34"/>
      <c r="L347" s="34"/>
      <c r="M347" s="34"/>
      <c r="N347" s="34"/>
    </row>
    <row r="348" spans="2:14" ht="15">
      <c r="B348" s="34" t="s">
        <v>208</v>
      </c>
      <c r="C348" s="34" t="s">
        <v>4571</v>
      </c>
      <c r="D348" s="34" t="s">
        <v>2367</v>
      </c>
      <c r="E348" s="34" t="s">
        <v>2368</v>
      </c>
      <c r="F348" s="34" t="s">
        <v>4134</v>
      </c>
      <c r="G348" s="34" t="s">
        <v>3855</v>
      </c>
      <c r="H348" s="34" t="s">
        <v>2892</v>
      </c>
      <c r="I348" s="34" t="s">
        <v>4433</v>
      </c>
      <c r="J348" s="34"/>
      <c r="K348" s="34"/>
      <c r="L348" s="34"/>
      <c r="M348" s="34"/>
      <c r="N348" s="34"/>
    </row>
    <row r="349" spans="2:14" ht="15">
      <c r="B349" s="34" t="s">
        <v>1619</v>
      </c>
      <c r="C349" s="34" t="s">
        <v>4589</v>
      </c>
      <c r="D349" s="34" t="s">
        <v>2753</v>
      </c>
      <c r="E349" s="34" t="s">
        <v>2754</v>
      </c>
      <c r="F349" s="34" t="s">
        <v>2569</v>
      </c>
      <c r="G349" s="34" t="s">
        <v>3880</v>
      </c>
      <c r="H349" s="34" t="s">
        <v>2589</v>
      </c>
      <c r="I349" s="34" t="s">
        <v>3881</v>
      </c>
      <c r="J349" s="34"/>
      <c r="K349" s="34"/>
      <c r="L349" s="34"/>
      <c r="M349" s="34"/>
      <c r="N349" s="34"/>
    </row>
    <row r="350" spans="2:14" ht="15">
      <c r="B350" s="34" t="s">
        <v>209</v>
      </c>
      <c r="C350" s="34" t="s">
        <v>2121</v>
      </c>
      <c r="D350" s="34" t="s">
        <v>2459</v>
      </c>
      <c r="E350" s="34" t="s">
        <v>2460</v>
      </c>
      <c r="F350" s="34" t="s">
        <v>1130</v>
      </c>
      <c r="G350" s="34" t="s">
        <v>4212</v>
      </c>
      <c r="H350" s="34" t="s">
        <v>1131</v>
      </c>
      <c r="I350" s="34" t="s">
        <v>4213</v>
      </c>
      <c r="J350" s="34"/>
      <c r="K350" s="34"/>
      <c r="L350" s="34"/>
      <c r="M350" s="34"/>
      <c r="N350" s="34"/>
    </row>
    <row r="351" spans="2:14" ht="15">
      <c r="B351" s="34" t="s">
        <v>210</v>
      </c>
      <c r="C351" s="34" t="s">
        <v>1918</v>
      </c>
      <c r="D351" s="34" t="s">
        <v>3773</v>
      </c>
      <c r="E351" s="34" t="s">
        <v>4944</v>
      </c>
      <c r="F351" s="34" t="s">
        <v>2855</v>
      </c>
      <c r="G351" s="34" t="s">
        <v>4290</v>
      </c>
      <c r="H351" s="34" t="s">
        <v>2372</v>
      </c>
      <c r="I351" s="34" t="s">
        <v>2502</v>
      </c>
      <c r="J351" s="34"/>
      <c r="K351" s="34"/>
      <c r="L351" s="34"/>
      <c r="M351" s="34"/>
      <c r="N351" s="34"/>
    </row>
    <row r="352" spans="2:14" ht="15">
      <c r="B352" s="34" t="s">
        <v>211</v>
      </c>
      <c r="C352" s="34" t="s">
        <v>5151</v>
      </c>
      <c r="D352" s="34" t="s">
        <v>2840</v>
      </c>
      <c r="E352" s="34" t="s">
        <v>4495</v>
      </c>
      <c r="F352" s="34" t="s">
        <v>2482</v>
      </c>
      <c r="G352" s="34" t="s">
        <v>965</v>
      </c>
      <c r="H352" s="34" t="s">
        <v>3396</v>
      </c>
      <c r="I352" s="34" t="s">
        <v>650</v>
      </c>
      <c r="J352" s="34"/>
      <c r="K352" s="34"/>
      <c r="L352" s="34"/>
      <c r="M352" s="34"/>
      <c r="N352" s="34"/>
    </row>
    <row r="353" spans="2:14" ht="15">
      <c r="B353" s="34" t="s">
        <v>212</v>
      </c>
      <c r="C353" s="34" t="s">
        <v>3006</v>
      </c>
      <c r="D353" s="34" t="s">
        <v>4265</v>
      </c>
      <c r="E353" s="34" t="s">
        <v>1425</v>
      </c>
      <c r="F353" s="34" t="s">
        <v>776</v>
      </c>
      <c r="G353" s="34" t="s">
        <v>2376</v>
      </c>
      <c r="H353" s="34" t="s">
        <v>943</v>
      </c>
      <c r="I353" s="34" t="s">
        <v>4769</v>
      </c>
      <c r="J353" s="34"/>
      <c r="K353" s="34"/>
      <c r="L353" s="34"/>
      <c r="M353" s="34"/>
      <c r="N353" s="34"/>
    </row>
    <row r="354" spans="2:14" ht="15">
      <c r="B354" s="34" t="s">
        <v>213</v>
      </c>
      <c r="C354" s="34" t="s">
        <v>3793</v>
      </c>
      <c r="D354" s="34" t="s">
        <v>1462</v>
      </c>
      <c r="E354" s="34" t="s">
        <v>2877</v>
      </c>
      <c r="F354" s="34" t="s">
        <v>648</v>
      </c>
      <c r="G354" s="34" t="s">
        <v>1499</v>
      </c>
      <c r="H354" s="34" t="s">
        <v>2207</v>
      </c>
      <c r="I354" s="34" t="s">
        <v>1614</v>
      </c>
      <c r="J354" s="34"/>
      <c r="K354" s="34"/>
      <c r="L354" s="34"/>
      <c r="M354" s="34"/>
      <c r="N354" s="34"/>
    </row>
    <row r="355" spans="2:14" ht="15">
      <c r="B355" s="34" t="s">
        <v>1625</v>
      </c>
      <c r="C355" s="34" t="s">
        <v>1397</v>
      </c>
      <c r="D355" s="34" t="s">
        <v>973</v>
      </c>
      <c r="E355" s="34" t="s">
        <v>4580</v>
      </c>
      <c r="F355" s="34" t="s">
        <v>2137</v>
      </c>
      <c r="G355" s="34" t="s">
        <v>1525</v>
      </c>
      <c r="H355" s="34" t="s">
        <v>3492</v>
      </c>
      <c r="I355" s="34" t="s">
        <v>3745</v>
      </c>
      <c r="J355" s="34"/>
      <c r="K355" s="34"/>
      <c r="L355" s="34"/>
      <c r="M355" s="34"/>
      <c r="N355" s="34"/>
    </row>
    <row r="356" spans="2:14" ht="15">
      <c r="B356" s="34" t="s">
        <v>214</v>
      </c>
      <c r="C356" s="34" t="s">
        <v>4243</v>
      </c>
      <c r="D356" s="34" t="s">
        <v>2646</v>
      </c>
      <c r="E356" s="34" t="s">
        <v>2647</v>
      </c>
      <c r="F356" s="34" t="s">
        <v>648</v>
      </c>
      <c r="G356" s="34" t="s">
        <v>2146</v>
      </c>
      <c r="H356" s="34" t="s">
        <v>2618</v>
      </c>
      <c r="I356" s="34" t="s">
        <v>2147</v>
      </c>
      <c r="J356" s="34"/>
      <c r="K356" s="34"/>
      <c r="L356" s="34"/>
      <c r="M356" s="34"/>
      <c r="N356" s="34"/>
    </row>
    <row r="357" spans="2:14" ht="15">
      <c r="B357" s="34" t="s">
        <v>1628</v>
      </c>
      <c r="C357" s="34" t="s">
        <v>4195</v>
      </c>
      <c r="D357" s="34" t="s">
        <v>3494</v>
      </c>
      <c r="E357" s="34" t="s">
        <v>4387</v>
      </c>
      <c r="F357" s="34" t="s">
        <v>1566</v>
      </c>
      <c r="G357" s="34" t="s">
        <v>844</v>
      </c>
      <c r="H357" s="34" t="s">
        <v>3152</v>
      </c>
      <c r="I357" s="34" t="s">
        <v>1019</v>
      </c>
      <c r="J357" s="34"/>
      <c r="K357" s="34"/>
      <c r="L357" s="34"/>
      <c r="M357" s="34"/>
      <c r="N357" s="34"/>
    </row>
    <row r="358" spans="2:14" ht="15">
      <c r="B358" s="34" t="s">
        <v>1630</v>
      </c>
      <c r="C358" s="34" t="s">
        <v>2488</v>
      </c>
      <c r="D358" s="34" t="s">
        <v>3170</v>
      </c>
      <c r="E358" s="34" t="s">
        <v>4300</v>
      </c>
      <c r="F358" s="34" t="s">
        <v>2085</v>
      </c>
      <c r="G358" s="34" t="s">
        <v>878</v>
      </c>
      <c r="H358" s="34" t="s">
        <v>4831</v>
      </c>
      <c r="I358" s="34" t="s">
        <v>2056</v>
      </c>
      <c r="J358" s="34"/>
      <c r="K358" s="34"/>
      <c r="L358" s="34"/>
      <c r="M358" s="34"/>
      <c r="N358" s="34"/>
    </row>
    <row r="359" spans="2:14" ht="15">
      <c r="B359" s="34" t="s">
        <v>215</v>
      </c>
      <c r="C359" s="34" t="s">
        <v>3375</v>
      </c>
      <c r="D359" s="34" t="s">
        <v>2491</v>
      </c>
      <c r="E359" s="34" t="s">
        <v>4674</v>
      </c>
      <c r="F359" s="34" t="s">
        <v>454</v>
      </c>
      <c r="G359" s="34" t="s">
        <v>3075</v>
      </c>
      <c r="H359" s="34" t="s">
        <v>1533</v>
      </c>
      <c r="I359" s="34" t="s">
        <v>3556</v>
      </c>
      <c r="J359" s="34"/>
      <c r="K359" s="34"/>
      <c r="L359" s="34"/>
      <c r="M359" s="34"/>
      <c r="N359" s="34"/>
    </row>
    <row r="360" spans="2:14" ht="15">
      <c r="B360" s="34" t="s">
        <v>216</v>
      </c>
      <c r="C360" s="34" t="s">
        <v>3982</v>
      </c>
      <c r="D360" s="34" t="s">
        <v>1478</v>
      </c>
      <c r="E360" s="34" t="s">
        <v>3919</v>
      </c>
      <c r="F360" s="34" t="s">
        <v>2929</v>
      </c>
      <c r="G360" s="34" t="s">
        <v>1654</v>
      </c>
      <c r="H360" s="34" t="s">
        <v>2930</v>
      </c>
      <c r="I360" s="34" t="s">
        <v>1655</v>
      </c>
      <c r="J360" s="34"/>
      <c r="K360" s="34"/>
      <c r="L360" s="34"/>
      <c r="M360" s="34"/>
      <c r="N360" s="34"/>
    </row>
    <row r="361" spans="2:14" ht="15">
      <c r="B361" s="34" t="s">
        <v>217</v>
      </c>
      <c r="C361" s="34" t="s">
        <v>4605</v>
      </c>
      <c r="D361" s="34" t="s">
        <v>2062</v>
      </c>
      <c r="E361" s="34" t="s">
        <v>2063</v>
      </c>
      <c r="F361" s="34" t="s">
        <v>2906</v>
      </c>
      <c r="G361" s="34" t="s">
        <v>2646</v>
      </c>
      <c r="H361" s="34" t="s">
        <v>3139</v>
      </c>
      <c r="I361" s="34" t="s">
        <v>3403</v>
      </c>
      <c r="J361" s="34"/>
      <c r="K361" s="34"/>
      <c r="L361" s="34"/>
      <c r="M361" s="34"/>
      <c r="N361" s="34"/>
    </row>
    <row r="362" spans="2:14" ht="15">
      <c r="B362" s="34" t="s">
        <v>218</v>
      </c>
      <c r="C362" s="34" t="s">
        <v>3029</v>
      </c>
      <c r="D362" s="34" t="s">
        <v>3015</v>
      </c>
      <c r="E362" s="34" t="s">
        <v>3016</v>
      </c>
      <c r="F362" s="34" t="s">
        <v>612</v>
      </c>
      <c r="G362" s="34" t="s">
        <v>1180</v>
      </c>
      <c r="H362" s="34" t="s">
        <v>613</v>
      </c>
      <c r="I362" s="34" t="s">
        <v>1276</v>
      </c>
      <c r="J362" s="34"/>
      <c r="K362" s="34"/>
      <c r="L362" s="34"/>
      <c r="M362" s="34"/>
      <c r="N362" s="34"/>
    </row>
    <row r="363" spans="2:14" ht="15">
      <c r="B363" s="34" t="s">
        <v>219</v>
      </c>
      <c r="C363" s="34" t="s">
        <v>1446</v>
      </c>
      <c r="D363" s="34" t="s">
        <v>607</v>
      </c>
      <c r="E363" s="34" t="s">
        <v>1166</v>
      </c>
      <c r="F363" s="34" t="s">
        <v>831</v>
      </c>
      <c r="G363" s="34" t="s">
        <v>760</v>
      </c>
      <c r="H363" s="34" t="s">
        <v>832</v>
      </c>
      <c r="I363" s="34" t="s">
        <v>4342</v>
      </c>
      <c r="J363" s="34"/>
      <c r="K363" s="34"/>
      <c r="L363" s="34"/>
      <c r="M363" s="34"/>
      <c r="N363" s="34"/>
    </row>
    <row r="364" spans="2:14" ht="15">
      <c r="B364" s="34" t="s">
        <v>220</v>
      </c>
      <c r="C364" s="34" t="s">
        <v>4231</v>
      </c>
      <c r="D364" s="34" t="s">
        <v>3131</v>
      </c>
      <c r="E364" s="34" t="s">
        <v>4376</v>
      </c>
      <c r="F364" s="34" t="s">
        <v>1661</v>
      </c>
      <c r="G364" s="34" t="s">
        <v>2671</v>
      </c>
      <c r="H364" s="34" t="s">
        <v>2658</v>
      </c>
      <c r="I364" s="34" t="s">
        <v>2673</v>
      </c>
      <c r="J364" s="34"/>
      <c r="K364" s="34"/>
      <c r="L364" s="34"/>
      <c r="M364" s="34"/>
      <c r="N364" s="34"/>
    </row>
    <row r="365" spans="2:14" ht="15">
      <c r="B365" s="34" t="s">
        <v>1640</v>
      </c>
      <c r="C365" s="34" t="s">
        <v>462</v>
      </c>
      <c r="D365" s="34" t="s">
        <v>1576</v>
      </c>
      <c r="E365" s="34" t="s">
        <v>1577</v>
      </c>
      <c r="F365" s="34" t="s">
        <v>1526</v>
      </c>
      <c r="G365" s="34" t="s">
        <v>1728</v>
      </c>
      <c r="H365" s="34" t="s">
        <v>2728</v>
      </c>
      <c r="I365" s="34" t="s">
        <v>2390</v>
      </c>
      <c r="J365" s="34"/>
      <c r="K365" s="34"/>
      <c r="L365" s="34"/>
      <c r="M365" s="34"/>
      <c r="N365" s="34"/>
    </row>
    <row r="366" spans="2:14" ht="15">
      <c r="B366" s="34" t="s">
        <v>1642</v>
      </c>
      <c r="C366" s="34" t="s">
        <v>473</v>
      </c>
      <c r="D366" s="34" t="s">
        <v>2567</v>
      </c>
      <c r="E366" s="34" t="s">
        <v>2568</v>
      </c>
      <c r="F366" s="34" t="s">
        <v>1882</v>
      </c>
      <c r="G366" s="34" t="s">
        <v>610</v>
      </c>
      <c r="H366" s="34" t="s">
        <v>4838</v>
      </c>
      <c r="I366" s="34" t="s">
        <v>4017</v>
      </c>
      <c r="J366" s="34"/>
      <c r="K366" s="34"/>
      <c r="L366" s="34"/>
      <c r="M366" s="34"/>
      <c r="N366" s="34"/>
    </row>
    <row r="367" spans="2:14" ht="15">
      <c r="B367" s="34" t="s">
        <v>221</v>
      </c>
      <c r="C367" s="34" t="s">
        <v>4511</v>
      </c>
      <c r="D367" s="34" t="s">
        <v>3872</v>
      </c>
      <c r="E367" s="34" t="s">
        <v>3873</v>
      </c>
      <c r="F367" s="34" t="s">
        <v>2611</v>
      </c>
      <c r="G367" s="34" t="s">
        <v>1807</v>
      </c>
      <c r="H367" s="34" t="s">
        <v>2612</v>
      </c>
      <c r="I367" s="34" t="s">
        <v>3971</v>
      </c>
      <c r="J367" s="34"/>
      <c r="K367" s="34"/>
      <c r="L367" s="34"/>
      <c r="M367" s="34"/>
      <c r="N367" s="34"/>
    </row>
    <row r="368" spans="2:14" ht="15">
      <c r="B368" s="34" t="s">
        <v>222</v>
      </c>
      <c r="C368" s="34" t="s">
        <v>4758</v>
      </c>
      <c r="D368" s="34" t="s">
        <v>4413</v>
      </c>
      <c r="E368" s="34" t="s">
        <v>4524</v>
      </c>
      <c r="F368" s="34" t="s">
        <v>3000</v>
      </c>
      <c r="G368" s="34" t="s">
        <v>1228</v>
      </c>
      <c r="H368" s="34" t="s">
        <v>4051</v>
      </c>
      <c r="I368" s="34" t="s">
        <v>1229</v>
      </c>
      <c r="J368" s="34"/>
      <c r="K368" s="34"/>
      <c r="L368" s="34"/>
      <c r="M368" s="34"/>
      <c r="N368" s="34"/>
    </row>
    <row r="369" spans="2:14" ht="15">
      <c r="B369" s="34" t="s">
        <v>223</v>
      </c>
      <c r="C369" s="34" t="s">
        <v>3175</v>
      </c>
      <c r="D369" s="34" t="s">
        <v>3043</v>
      </c>
      <c r="E369" s="34" t="s">
        <v>4066</v>
      </c>
      <c r="F369" s="34" t="s">
        <v>517</v>
      </c>
      <c r="G369" s="34" t="s">
        <v>3962</v>
      </c>
      <c r="H369" s="34" t="s">
        <v>3779</v>
      </c>
      <c r="I369" s="34" t="s">
        <v>4411</v>
      </c>
      <c r="J369" s="34"/>
      <c r="K369" s="34"/>
      <c r="L369" s="34"/>
      <c r="M369" s="34"/>
      <c r="N369" s="34"/>
    </row>
    <row r="370" spans="2:14" ht="15">
      <c r="B370" s="34" t="s">
        <v>224</v>
      </c>
      <c r="C370" s="34" t="s">
        <v>1609</v>
      </c>
      <c r="D370" s="34" t="s">
        <v>425</v>
      </c>
      <c r="E370" s="34" t="s">
        <v>4683</v>
      </c>
      <c r="F370" s="34" t="s">
        <v>425</v>
      </c>
      <c r="G370" s="34" t="s">
        <v>425</v>
      </c>
      <c r="H370" s="34" t="s">
        <v>1013</v>
      </c>
      <c r="I370" s="34" t="s">
        <v>2099</v>
      </c>
      <c r="J370" s="34"/>
      <c r="K370" s="34"/>
      <c r="L370" s="34"/>
      <c r="M370" s="34"/>
      <c r="N370" s="34"/>
    </row>
    <row r="371" spans="2:14" ht="15">
      <c r="B371" s="34" t="s">
        <v>1649</v>
      </c>
      <c r="C371" s="34" t="s">
        <v>483</v>
      </c>
      <c r="D371" s="34" t="s">
        <v>2895</v>
      </c>
      <c r="E371" s="34" t="s">
        <v>4504</v>
      </c>
      <c r="F371" s="34" t="s">
        <v>2986</v>
      </c>
      <c r="G371" s="34" t="s">
        <v>1606</v>
      </c>
      <c r="H371" s="34" t="s">
        <v>4370</v>
      </c>
      <c r="I371" s="34" t="s">
        <v>4132</v>
      </c>
      <c r="J371" s="34"/>
      <c r="K371" s="34"/>
      <c r="L371" s="34"/>
      <c r="M371" s="34"/>
      <c r="N371" s="34"/>
    </row>
    <row r="372" spans="2:14" ht="15">
      <c r="B372" s="34" t="s">
        <v>1652</v>
      </c>
      <c r="C372" s="34" t="s">
        <v>3088</v>
      </c>
      <c r="D372" s="34" t="s">
        <v>2990</v>
      </c>
      <c r="E372" s="34" t="s">
        <v>3958</v>
      </c>
      <c r="F372" s="34" t="s">
        <v>874</v>
      </c>
      <c r="G372" s="34" t="s">
        <v>606</v>
      </c>
      <c r="H372" s="34" t="s">
        <v>3130</v>
      </c>
      <c r="I372" s="34" t="s">
        <v>675</v>
      </c>
      <c r="J372" s="34"/>
      <c r="K372" s="34"/>
      <c r="L372" s="34"/>
      <c r="M372" s="34"/>
      <c r="N372" s="34"/>
    </row>
    <row r="373" spans="2:14" ht="15">
      <c r="B373" s="34" t="s">
        <v>1656</v>
      </c>
      <c r="C373" s="34" t="s">
        <v>5152</v>
      </c>
      <c r="D373" s="34" t="s">
        <v>2231</v>
      </c>
      <c r="E373" s="34" t="s">
        <v>3127</v>
      </c>
      <c r="F373" s="34" t="s">
        <v>1375</v>
      </c>
      <c r="G373" s="34" t="s">
        <v>1089</v>
      </c>
      <c r="H373" s="34" t="s">
        <v>2520</v>
      </c>
      <c r="I373" s="34" t="s">
        <v>1862</v>
      </c>
      <c r="J373" s="34"/>
      <c r="K373" s="34"/>
      <c r="L373" s="34"/>
      <c r="M373" s="34"/>
      <c r="N373" s="34"/>
    </row>
    <row r="374" spans="2:14" ht="15">
      <c r="B374" s="34" t="s">
        <v>225</v>
      </c>
      <c r="C374" s="34" t="s">
        <v>4299</v>
      </c>
      <c r="D374" s="34" t="s">
        <v>978</v>
      </c>
      <c r="E374" s="34" t="s">
        <v>3302</v>
      </c>
      <c r="F374" s="34" t="s">
        <v>1765</v>
      </c>
      <c r="G374" s="34" t="s">
        <v>627</v>
      </c>
      <c r="H374" s="34" t="s">
        <v>1066</v>
      </c>
      <c r="I374" s="34" t="s">
        <v>660</v>
      </c>
      <c r="J374" s="34"/>
      <c r="K374" s="34"/>
      <c r="L374" s="34"/>
      <c r="M374" s="34"/>
      <c r="N374" s="34"/>
    </row>
    <row r="375" spans="2:14" ht="15">
      <c r="B375" s="34" t="s">
        <v>226</v>
      </c>
      <c r="C375" s="34" t="s">
        <v>1923</v>
      </c>
      <c r="D375" s="34" t="s">
        <v>2700</v>
      </c>
      <c r="E375" s="34" t="s">
        <v>2702</v>
      </c>
      <c r="F375" s="34" t="s">
        <v>1492</v>
      </c>
      <c r="G375" s="34" t="s">
        <v>3126</v>
      </c>
      <c r="H375" s="34" t="s">
        <v>3470</v>
      </c>
      <c r="I375" s="34" t="s">
        <v>4092</v>
      </c>
      <c r="J375" s="34"/>
      <c r="K375" s="34"/>
      <c r="L375" s="34"/>
      <c r="M375" s="34"/>
      <c r="N375" s="34"/>
    </row>
    <row r="376" spans="2:14" ht="15">
      <c r="B376" s="34" t="s">
        <v>227</v>
      </c>
      <c r="C376" s="34" t="s">
        <v>4884</v>
      </c>
      <c r="D376" s="34" t="s">
        <v>1366</v>
      </c>
      <c r="E376" s="34" t="s">
        <v>2218</v>
      </c>
      <c r="F376" s="34" t="s">
        <v>3421</v>
      </c>
      <c r="G376" s="34" t="s">
        <v>3675</v>
      </c>
      <c r="H376" s="34" t="s">
        <v>3639</v>
      </c>
      <c r="I376" s="34" t="s">
        <v>3676</v>
      </c>
      <c r="J376" s="34"/>
      <c r="K376" s="34"/>
      <c r="L376" s="34"/>
      <c r="M376" s="34"/>
      <c r="N376" s="34"/>
    </row>
    <row r="377" spans="2:14" ht="15">
      <c r="B377" s="34" t="s">
        <v>228</v>
      </c>
      <c r="C377" s="34" t="s">
        <v>3868</v>
      </c>
      <c r="D377" s="34" t="s">
        <v>1492</v>
      </c>
      <c r="E377" s="34" t="s">
        <v>3206</v>
      </c>
      <c r="F377" s="34" t="s">
        <v>3279</v>
      </c>
      <c r="G377" s="34" t="s">
        <v>1809</v>
      </c>
      <c r="H377" s="34" t="s">
        <v>3280</v>
      </c>
      <c r="I377" s="34" t="s">
        <v>1811</v>
      </c>
      <c r="J377" s="34"/>
      <c r="K377" s="34"/>
      <c r="L377" s="34"/>
      <c r="M377" s="34"/>
      <c r="N377" s="34"/>
    </row>
    <row r="378" spans="2:14" ht="15">
      <c r="B378" s="34" t="s">
        <v>229</v>
      </c>
      <c r="C378" s="34" t="s">
        <v>3938</v>
      </c>
      <c r="D378" s="34" t="s">
        <v>2838</v>
      </c>
      <c r="E378" s="34" t="s">
        <v>4403</v>
      </c>
      <c r="F378" s="34" t="s">
        <v>1135</v>
      </c>
      <c r="G378" s="34" t="s">
        <v>4615</v>
      </c>
      <c r="H378" s="34" t="s">
        <v>4517</v>
      </c>
      <c r="I378" s="34" t="s">
        <v>4425</v>
      </c>
      <c r="J378" s="34"/>
      <c r="K378" s="34"/>
      <c r="L378" s="34"/>
      <c r="M378" s="34"/>
      <c r="N378" s="34"/>
    </row>
    <row r="379" spans="2:14" ht="15">
      <c r="B379" s="34" t="s">
        <v>1671</v>
      </c>
      <c r="C379" s="34" t="s">
        <v>473</v>
      </c>
      <c r="D379" s="34" t="s">
        <v>2591</v>
      </c>
      <c r="E379" s="34" t="s">
        <v>3477</v>
      </c>
      <c r="F379" s="34" t="s">
        <v>3693</v>
      </c>
      <c r="G379" s="34" t="s">
        <v>1930</v>
      </c>
      <c r="H379" s="34" t="s">
        <v>3694</v>
      </c>
      <c r="I379" s="34" t="s">
        <v>1931</v>
      </c>
      <c r="J379" s="34"/>
      <c r="K379" s="34"/>
      <c r="L379" s="34"/>
      <c r="M379" s="34"/>
      <c r="N379" s="34"/>
    </row>
    <row r="380" spans="2:14" ht="15">
      <c r="B380" s="34" t="s">
        <v>230</v>
      </c>
      <c r="C380" s="34" t="s">
        <v>3811</v>
      </c>
      <c r="D380" s="34" t="s">
        <v>1198</v>
      </c>
      <c r="E380" s="34" t="s">
        <v>4469</v>
      </c>
      <c r="F380" s="34" t="s">
        <v>1200</v>
      </c>
      <c r="G380" s="34" t="s">
        <v>3020</v>
      </c>
      <c r="H380" s="34" t="s">
        <v>2527</v>
      </c>
      <c r="I380" s="34" t="s">
        <v>3022</v>
      </c>
      <c r="J380" s="34"/>
      <c r="K380" s="34"/>
      <c r="L380" s="34"/>
      <c r="M380" s="34"/>
      <c r="N380" s="34"/>
    </row>
    <row r="381" spans="2:14" ht="15">
      <c r="B381" s="34" t="s">
        <v>231</v>
      </c>
      <c r="C381" s="34" t="s">
        <v>4309</v>
      </c>
      <c r="D381" s="34" t="s">
        <v>506</v>
      </c>
      <c r="E381" s="34" t="s">
        <v>893</v>
      </c>
      <c r="F381" s="34" t="s">
        <v>1509</v>
      </c>
      <c r="G381" s="34" t="s">
        <v>748</v>
      </c>
      <c r="H381" s="34" t="s">
        <v>1782</v>
      </c>
      <c r="I381" s="34" t="s">
        <v>3313</v>
      </c>
      <c r="J381" s="34"/>
      <c r="K381" s="34"/>
      <c r="L381" s="34"/>
      <c r="M381" s="34"/>
      <c r="N381" s="34"/>
    </row>
    <row r="382" spans="2:14" ht="15">
      <c r="B382" s="34" t="s">
        <v>232</v>
      </c>
      <c r="C382" s="34" t="s">
        <v>4056</v>
      </c>
      <c r="D382" s="34" t="s">
        <v>2054</v>
      </c>
      <c r="E382" s="34" t="s">
        <v>2055</v>
      </c>
      <c r="F382" s="34" t="s">
        <v>3233</v>
      </c>
      <c r="G382" s="34" t="s">
        <v>2927</v>
      </c>
      <c r="H382" s="34" t="s">
        <v>4093</v>
      </c>
      <c r="I382" s="34" t="s">
        <v>2928</v>
      </c>
      <c r="J382" s="34"/>
      <c r="K382" s="34"/>
      <c r="L382" s="34"/>
      <c r="M382" s="34"/>
      <c r="N382" s="34"/>
    </row>
    <row r="383" spans="2:14" ht="15">
      <c r="B383" s="34" t="s">
        <v>233</v>
      </c>
      <c r="C383" s="34" t="s">
        <v>1651</v>
      </c>
      <c r="D383" s="34" t="s">
        <v>1264</v>
      </c>
      <c r="E383" s="34" t="s">
        <v>1381</v>
      </c>
      <c r="F383" s="34" t="s">
        <v>516</v>
      </c>
      <c r="G383" s="34" t="s">
        <v>2927</v>
      </c>
      <c r="H383" s="34" t="s">
        <v>3106</v>
      </c>
      <c r="I383" s="34" t="s">
        <v>2928</v>
      </c>
      <c r="J383" s="34"/>
      <c r="K383" s="34"/>
      <c r="L383" s="34"/>
      <c r="M383" s="34"/>
      <c r="N383" s="34"/>
    </row>
    <row r="384" spans="2:14" ht="15">
      <c r="B384" s="34" t="s">
        <v>234</v>
      </c>
      <c r="C384" s="34" t="s">
        <v>1104</v>
      </c>
      <c r="D384" s="34" t="s">
        <v>3284</v>
      </c>
      <c r="E384" s="34" t="s">
        <v>3262</v>
      </c>
      <c r="F384" s="34" t="s">
        <v>3126</v>
      </c>
      <c r="G384" s="34" t="s">
        <v>1980</v>
      </c>
      <c r="H384" s="34" t="s">
        <v>4208</v>
      </c>
      <c r="I384" s="34" t="s">
        <v>1981</v>
      </c>
      <c r="J384" s="34"/>
      <c r="K384" s="34"/>
      <c r="L384" s="34"/>
      <c r="M384" s="34"/>
      <c r="N384" s="34"/>
    </row>
    <row r="385" spans="2:14" ht="15">
      <c r="B385" s="34" t="s">
        <v>235</v>
      </c>
      <c r="C385" s="34" t="s">
        <v>2717</v>
      </c>
      <c r="D385" s="34" t="s">
        <v>2096</v>
      </c>
      <c r="E385" s="34" t="s">
        <v>2905</v>
      </c>
      <c r="F385" s="34" t="s">
        <v>3404</v>
      </c>
      <c r="G385" s="34" t="s">
        <v>3071</v>
      </c>
      <c r="H385" s="34" t="s">
        <v>3488</v>
      </c>
      <c r="I385" s="34" t="s">
        <v>3072</v>
      </c>
      <c r="J385" s="34"/>
      <c r="K385" s="34"/>
      <c r="L385" s="34"/>
      <c r="M385" s="34"/>
      <c r="N385" s="34"/>
    </row>
    <row r="386" spans="2:14" ht="15">
      <c r="B386" s="34" t="s">
        <v>236</v>
      </c>
      <c r="C386" s="34" t="s">
        <v>2626</v>
      </c>
      <c r="D386" s="34" t="s">
        <v>822</v>
      </c>
      <c r="E386" s="34" t="s">
        <v>837</v>
      </c>
      <c r="F386" s="34" t="s">
        <v>998</v>
      </c>
      <c r="G386" s="34" t="s">
        <v>827</v>
      </c>
      <c r="H386" s="34" t="s">
        <v>1007</v>
      </c>
      <c r="I386" s="34" t="s">
        <v>2877</v>
      </c>
      <c r="J386" s="34"/>
      <c r="K386" s="34"/>
      <c r="L386" s="34"/>
      <c r="M386" s="34"/>
      <c r="N386" s="34"/>
    </row>
    <row r="387" spans="2:14" ht="15">
      <c r="B387" s="34" t="s">
        <v>237</v>
      </c>
      <c r="C387" s="34" t="s">
        <v>2954</v>
      </c>
      <c r="D387" s="34" t="s">
        <v>507</v>
      </c>
      <c r="E387" s="34" t="s">
        <v>3352</v>
      </c>
      <c r="F387" s="34" t="s">
        <v>1772</v>
      </c>
      <c r="G387" s="34" t="s">
        <v>1745</v>
      </c>
      <c r="H387" s="34" t="s">
        <v>1774</v>
      </c>
      <c r="I387" s="34" t="s">
        <v>1746</v>
      </c>
      <c r="J387" s="34"/>
      <c r="K387" s="34"/>
      <c r="L387" s="34"/>
      <c r="M387" s="34"/>
      <c r="N387" s="34"/>
    </row>
    <row r="388" spans="2:14" ht="15">
      <c r="B388" s="34" t="s">
        <v>238</v>
      </c>
      <c r="C388" s="34" t="s">
        <v>3661</v>
      </c>
      <c r="D388" s="34" t="s">
        <v>2654</v>
      </c>
      <c r="E388" s="34" t="s">
        <v>3324</v>
      </c>
      <c r="F388" s="34" t="s">
        <v>524</v>
      </c>
      <c r="G388" s="34" t="s">
        <v>1840</v>
      </c>
      <c r="H388" s="34" t="s">
        <v>3275</v>
      </c>
      <c r="I388" s="34" t="s">
        <v>3774</v>
      </c>
      <c r="J388" s="34"/>
      <c r="K388" s="34"/>
      <c r="L388" s="34"/>
      <c r="M388" s="34"/>
      <c r="N388" s="34"/>
    </row>
    <row r="389" spans="2:14" ht="15">
      <c r="B389" s="34" t="s">
        <v>239</v>
      </c>
      <c r="C389" s="34" t="s">
        <v>4686</v>
      </c>
      <c r="D389" s="34" t="s">
        <v>2842</v>
      </c>
      <c r="E389" s="34" t="s">
        <v>3353</v>
      </c>
      <c r="F389" s="34" t="s">
        <v>3287</v>
      </c>
      <c r="G389" s="34" t="s">
        <v>1685</v>
      </c>
      <c r="H389" s="34" t="s">
        <v>3432</v>
      </c>
      <c r="I389" s="34" t="s">
        <v>1789</v>
      </c>
      <c r="J389" s="34"/>
      <c r="K389" s="34"/>
      <c r="L389" s="34"/>
      <c r="M389" s="34"/>
      <c r="N389" s="34"/>
    </row>
    <row r="390" spans="2:14" ht="15">
      <c r="B390" s="34" t="s">
        <v>1693</v>
      </c>
      <c r="C390" s="34" t="s">
        <v>1122</v>
      </c>
      <c r="D390" s="34" t="s">
        <v>4177</v>
      </c>
      <c r="E390" s="34" t="s">
        <v>4704</v>
      </c>
      <c r="F390" s="34" t="s">
        <v>2697</v>
      </c>
      <c r="G390" s="34" t="s">
        <v>2851</v>
      </c>
      <c r="H390" s="34" t="s">
        <v>2698</v>
      </c>
      <c r="I390" s="34" t="s">
        <v>2852</v>
      </c>
      <c r="J390" s="34"/>
      <c r="K390" s="34"/>
      <c r="L390" s="34"/>
      <c r="M390" s="34"/>
      <c r="N390" s="34"/>
    </row>
    <row r="391" spans="2:14" ht="15">
      <c r="B391" s="34" t="s">
        <v>240</v>
      </c>
      <c r="C391" s="34" t="s">
        <v>5153</v>
      </c>
      <c r="D391" s="34" t="s">
        <v>1304</v>
      </c>
      <c r="E391" s="34" t="s">
        <v>4031</v>
      </c>
      <c r="F391" s="34" t="s">
        <v>530</v>
      </c>
      <c r="G391" s="34" t="s">
        <v>870</v>
      </c>
      <c r="H391" s="34" t="s">
        <v>3401</v>
      </c>
      <c r="I391" s="34" t="s">
        <v>4241</v>
      </c>
      <c r="J391" s="34"/>
      <c r="K391" s="34"/>
      <c r="L391" s="34"/>
      <c r="M391" s="34"/>
      <c r="N391" s="34"/>
    </row>
    <row r="392" spans="2:14" ht="15">
      <c r="B392" s="34" t="s">
        <v>1699</v>
      </c>
      <c r="C392" s="34" t="s">
        <v>1884</v>
      </c>
      <c r="D392" s="34" t="s">
        <v>2817</v>
      </c>
      <c r="E392" s="34" t="s">
        <v>2818</v>
      </c>
      <c r="F392" s="34" t="s">
        <v>1489</v>
      </c>
      <c r="G392" s="34" t="s">
        <v>4383</v>
      </c>
      <c r="H392" s="34" t="s">
        <v>4246</v>
      </c>
      <c r="I392" s="34" t="s">
        <v>4509</v>
      </c>
      <c r="J392" s="34"/>
      <c r="K392" s="34"/>
      <c r="L392" s="34"/>
      <c r="M392" s="34"/>
      <c r="N392" s="34"/>
    </row>
    <row r="393" spans="2:14" ht="15">
      <c r="B393" s="34" t="s">
        <v>1703</v>
      </c>
      <c r="C393" s="34" t="s">
        <v>2105</v>
      </c>
      <c r="D393" s="34" t="s">
        <v>4999</v>
      </c>
      <c r="E393" s="34" t="s">
        <v>5000</v>
      </c>
      <c r="F393" s="34" t="s">
        <v>2381</v>
      </c>
      <c r="G393" s="34" t="s">
        <v>4953</v>
      </c>
      <c r="H393" s="34" t="s">
        <v>2382</v>
      </c>
      <c r="I393" s="34" t="s">
        <v>4954</v>
      </c>
      <c r="J393" s="34"/>
      <c r="K393" s="34"/>
      <c r="L393" s="34"/>
      <c r="M393" s="34"/>
      <c r="N393" s="34"/>
    </row>
    <row r="394" spans="2:14" ht="15">
      <c r="B394" s="34" t="s">
        <v>1706</v>
      </c>
      <c r="C394" s="34" t="s">
        <v>634</v>
      </c>
      <c r="D394" s="34" t="s">
        <v>4210</v>
      </c>
      <c r="E394" s="34" t="s">
        <v>2418</v>
      </c>
      <c r="F394" s="34" t="s">
        <v>2759</v>
      </c>
      <c r="G394" s="34" t="s">
        <v>3226</v>
      </c>
      <c r="H394" s="34" t="s">
        <v>2806</v>
      </c>
      <c r="I394" s="34" t="s">
        <v>4824</v>
      </c>
      <c r="J394" s="34"/>
      <c r="K394" s="34"/>
      <c r="L394" s="34"/>
      <c r="M394" s="34"/>
      <c r="N394" s="34"/>
    </row>
    <row r="395" spans="2:14" ht="15">
      <c r="B395" s="34" t="s">
        <v>1707</v>
      </c>
      <c r="C395" s="34" t="s">
        <v>3010</v>
      </c>
      <c r="D395" s="34" t="s">
        <v>1115</v>
      </c>
      <c r="E395" s="34" t="s">
        <v>1116</v>
      </c>
      <c r="F395" s="34" t="s">
        <v>464</v>
      </c>
      <c r="G395" s="34" t="s">
        <v>1312</v>
      </c>
      <c r="H395" s="34" t="s">
        <v>1863</v>
      </c>
      <c r="I395" s="34" t="s">
        <v>1741</v>
      </c>
      <c r="J395" s="34"/>
      <c r="K395" s="34"/>
      <c r="L395" s="34"/>
      <c r="M395" s="34"/>
      <c r="N395" s="34"/>
    </row>
    <row r="396" spans="2:14" ht="15">
      <c r="B396" s="34" t="s">
        <v>241</v>
      </c>
      <c r="C396" s="34" t="s">
        <v>1374</v>
      </c>
      <c r="D396" s="34" t="s">
        <v>1312</v>
      </c>
      <c r="E396" s="34" t="s">
        <v>1313</v>
      </c>
      <c r="F396" s="34" t="s">
        <v>834</v>
      </c>
      <c r="G396" s="34" t="s">
        <v>3519</v>
      </c>
      <c r="H396" s="34" t="s">
        <v>4269</v>
      </c>
      <c r="I396" s="34" t="s">
        <v>4525</v>
      </c>
      <c r="J396" s="34"/>
      <c r="K396" s="34"/>
      <c r="L396" s="34"/>
      <c r="M396" s="34"/>
      <c r="N396" s="34"/>
    </row>
    <row r="397" spans="2:14" ht="15">
      <c r="B397" s="34" t="s">
        <v>1711</v>
      </c>
      <c r="C397" s="34" t="s">
        <v>2575</v>
      </c>
      <c r="D397" s="34" t="s">
        <v>3411</v>
      </c>
      <c r="E397" s="34" t="s">
        <v>3412</v>
      </c>
      <c r="F397" s="34" t="s">
        <v>3513</v>
      </c>
      <c r="G397" s="34" t="s">
        <v>757</v>
      </c>
      <c r="H397" s="34" t="s">
        <v>3847</v>
      </c>
      <c r="I397" s="34" t="s">
        <v>3905</v>
      </c>
      <c r="J397" s="34"/>
      <c r="K397" s="34"/>
      <c r="L397" s="34"/>
      <c r="M397" s="34"/>
      <c r="N397" s="34"/>
    </row>
    <row r="398" spans="2:14" ht="15">
      <c r="B398" s="34" t="s">
        <v>1712</v>
      </c>
      <c r="C398" s="34" t="s">
        <v>426</v>
      </c>
      <c r="D398" s="34" t="s">
        <v>2598</v>
      </c>
      <c r="E398" s="34" t="s">
        <v>3543</v>
      </c>
      <c r="F398" s="34" t="s">
        <v>3080</v>
      </c>
      <c r="G398" s="34" t="s">
        <v>2859</v>
      </c>
      <c r="H398" s="34" t="s">
        <v>3484</v>
      </c>
      <c r="I398" s="34" t="s">
        <v>3605</v>
      </c>
      <c r="J398" s="34"/>
      <c r="K398" s="34"/>
      <c r="L398" s="34"/>
      <c r="M398" s="34"/>
      <c r="N398" s="34"/>
    </row>
    <row r="399" spans="2:14" ht="15">
      <c r="B399" s="34" t="s">
        <v>1714</v>
      </c>
      <c r="C399" s="34" t="s">
        <v>1279</v>
      </c>
      <c r="D399" s="34" t="s">
        <v>2564</v>
      </c>
      <c r="E399" s="34" t="s">
        <v>2640</v>
      </c>
      <c r="F399" s="34" t="s">
        <v>540</v>
      </c>
      <c r="G399" s="34" t="s">
        <v>2604</v>
      </c>
      <c r="H399" s="34" t="s">
        <v>558</v>
      </c>
      <c r="I399" s="34" t="s">
        <v>3658</v>
      </c>
      <c r="J399" s="34"/>
      <c r="K399" s="34"/>
      <c r="L399" s="34"/>
      <c r="M399" s="34"/>
      <c r="N399" s="34"/>
    </row>
    <row r="400" spans="2:14" ht="15">
      <c r="B400" s="34" t="s">
        <v>847</v>
      </c>
      <c r="C400" s="34" t="s">
        <v>4203</v>
      </c>
      <c r="D400" s="34" t="s">
        <v>622</v>
      </c>
      <c r="E400" s="34" t="s">
        <v>3895</v>
      </c>
      <c r="F400" s="34" t="s">
        <v>1090</v>
      </c>
      <c r="G400" s="34" t="s">
        <v>1482</v>
      </c>
      <c r="H400" s="34" t="s">
        <v>4253</v>
      </c>
      <c r="I400" s="34" t="s">
        <v>1483</v>
      </c>
      <c r="J400" s="34"/>
      <c r="K400" s="34"/>
      <c r="L400" s="34"/>
      <c r="M400" s="34"/>
      <c r="N400" s="34"/>
    </row>
    <row r="401" spans="2:14" ht="15">
      <c r="B401" s="34" t="s">
        <v>242</v>
      </c>
      <c r="C401" s="34" t="s">
        <v>1819</v>
      </c>
      <c r="D401" s="34" t="s">
        <v>3817</v>
      </c>
      <c r="E401" s="34" t="s">
        <v>4165</v>
      </c>
      <c r="F401" s="34" t="s">
        <v>1220</v>
      </c>
      <c r="G401" s="34" t="s">
        <v>1227</v>
      </c>
      <c r="H401" s="34" t="s">
        <v>1221</v>
      </c>
      <c r="I401" s="34" t="s">
        <v>4808</v>
      </c>
      <c r="J401" s="34"/>
      <c r="K401" s="34"/>
      <c r="L401" s="34"/>
      <c r="M401" s="34"/>
      <c r="N401" s="34"/>
    </row>
    <row r="402" spans="2:14" ht="15">
      <c r="B402" s="34" t="s">
        <v>954</v>
      </c>
      <c r="C402" s="34" t="s">
        <v>428</v>
      </c>
      <c r="D402" s="34" t="s">
        <v>2837</v>
      </c>
      <c r="E402" s="34" t="s">
        <v>2429</v>
      </c>
      <c r="F402" s="34" t="s">
        <v>4734</v>
      </c>
      <c r="G402" s="34" t="s">
        <v>2446</v>
      </c>
      <c r="H402" s="34" t="s">
        <v>999</v>
      </c>
      <c r="I402" s="34" t="s">
        <v>3509</v>
      </c>
      <c r="J402" s="34"/>
      <c r="K402" s="34"/>
      <c r="L402" s="34"/>
      <c r="M402" s="34"/>
      <c r="N402" s="34"/>
    </row>
    <row r="403" spans="2:14" ht="15">
      <c r="B403" s="34" t="s">
        <v>1720</v>
      </c>
      <c r="C403" s="34" t="s">
        <v>443</v>
      </c>
      <c r="D403" s="34" t="s">
        <v>1810</v>
      </c>
      <c r="E403" s="34" t="s">
        <v>1812</v>
      </c>
      <c r="F403" s="34" t="s">
        <v>3415</v>
      </c>
      <c r="G403" s="34" t="s">
        <v>2591</v>
      </c>
      <c r="H403" s="34" t="s">
        <v>3416</v>
      </c>
      <c r="I403" s="34" t="s">
        <v>2592</v>
      </c>
      <c r="J403" s="34"/>
      <c r="K403" s="34"/>
      <c r="L403" s="34"/>
      <c r="M403" s="34"/>
      <c r="N403" s="34"/>
    </row>
    <row r="404" spans="2:14" ht="15">
      <c r="B404" s="34" t="s">
        <v>243</v>
      </c>
      <c r="C404" s="34" t="s">
        <v>4298</v>
      </c>
      <c r="D404" s="34" t="s">
        <v>1727</v>
      </c>
      <c r="E404" s="34" t="s">
        <v>2964</v>
      </c>
      <c r="F404" s="34" t="s">
        <v>1410</v>
      </c>
      <c r="G404" s="34" t="s">
        <v>1213</v>
      </c>
      <c r="H404" s="34" t="s">
        <v>1411</v>
      </c>
      <c r="I404" s="34" t="s">
        <v>4649</v>
      </c>
      <c r="J404" s="34"/>
      <c r="K404" s="34"/>
      <c r="L404" s="34"/>
      <c r="M404" s="34"/>
      <c r="N404" s="34"/>
    </row>
    <row r="405" spans="2:14" ht="15">
      <c r="B405" s="34" t="s">
        <v>3973</v>
      </c>
      <c r="C405" s="34" t="s">
        <v>478</v>
      </c>
      <c r="D405" s="34" t="s">
        <v>1266</v>
      </c>
      <c r="E405" s="34" t="s">
        <v>1267</v>
      </c>
      <c r="F405" s="34" t="s">
        <v>3398</v>
      </c>
      <c r="G405" s="34" t="s">
        <v>948</v>
      </c>
      <c r="H405" s="34" t="s">
        <v>3570</v>
      </c>
      <c r="I405" s="34" t="s">
        <v>949</v>
      </c>
      <c r="J405" s="34"/>
      <c r="K405" s="34"/>
      <c r="L405" s="34"/>
      <c r="M405" s="34"/>
      <c r="N405" s="34"/>
    </row>
    <row r="406" spans="2:14" ht="15">
      <c r="B406" s="34" t="s">
        <v>848</v>
      </c>
      <c r="C406" s="34" t="s">
        <v>3180</v>
      </c>
      <c r="D406" s="34" t="s">
        <v>3455</v>
      </c>
      <c r="E406" s="34" t="s">
        <v>3456</v>
      </c>
      <c r="F406" s="34" t="s">
        <v>609</v>
      </c>
      <c r="G406" s="34" t="s">
        <v>3314</v>
      </c>
      <c r="H406" s="34" t="s">
        <v>967</v>
      </c>
      <c r="I406" s="34" t="s">
        <v>3315</v>
      </c>
      <c r="J406" s="34"/>
      <c r="K406" s="34"/>
      <c r="L406" s="34"/>
      <c r="M406" s="34"/>
      <c r="N406" s="34"/>
    </row>
    <row r="407" spans="2:14" ht="15">
      <c r="B407" s="34" t="s">
        <v>1726</v>
      </c>
      <c r="C407" s="34" t="s">
        <v>1892</v>
      </c>
      <c r="D407" s="34" t="s">
        <v>526</v>
      </c>
      <c r="E407" s="34" t="s">
        <v>654</v>
      </c>
      <c r="F407" s="34" t="s">
        <v>1100</v>
      </c>
      <c r="G407" s="34" t="s">
        <v>2039</v>
      </c>
      <c r="H407" s="34" t="s">
        <v>3755</v>
      </c>
      <c r="I407" s="34" t="s">
        <v>1963</v>
      </c>
      <c r="J407" s="34"/>
      <c r="K407" s="34"/>
      <c r="L407" s="34"/>
      <c r="M407" s="34"/>
      <c r="N407" s="34"/>
    </row>
    <row r="408" spans="2:14" ht="15">
      <c r="B408" s="34" t="s">
        <v>244</v>
      </c>
      <c r="C408" s="34" t="s">
        <v>4473</v>
      </c>
      <c r="D408" s="34" t="s">
        <v>2169</v>
      </c>
      <c r="E408" s="34" t="s">
        <v>2170</v>
      </c>
      <c r="F408" s="34" t="s">
        <v>3305</v>
      </c>
      <c r="G408" s="34" t="s">
        <v>3693</v>
      </c>
      <c r="H408" s="34" t="s">
        <v>4781</v>
      </c>
      <c r="I408" s="34" t="s">
        <v>3981</v>
      </c>
      <c r="J408" s="34"/>
      <c r="K408" s="34"/>
      <c r="L408" s="34"/>
      <c r="M408" s="34"/>
      <c r="N408" s="34"/>
    </row>
    <row r="409" spans="2:14" ht="15">
      <c r="B409" s="34" t="s">
        <v>245</v>
      </c>
      <c r="C409" s="34" t="s">
        <v>4001</v>
      </c>
      <c r="D409" s="34" t="s">
        <v>2636</v>
      </c>
      <c r="E409" s="34" t="s">
        <v>3987</v>
      </c>
      <c r="F409" s="34" t="s">
        <v>1777</v>
      </c>
      <c r="G409" s="34" t="s">
        <v>3992</v>
      </c>
      <c r="H409" s="34" t="s">
        <v>1790</v>
      </c>
      <c r="I409" s="34" t="s">
        <v>3650</v>
      </c>
      <c r="J409" s="34"/>
      <c r="K409" s="34"/>
      <c r="L409" s="34"/>
      <c r="M409" s="34"/>
      <c r="N409" s="34"/>
    </row>
    <row r="410" spans="2:14" ht="15">
      <c r="B410" s="34" t="s">
        <v>1733</v>
      </c>
      <c r="C410" s="34" t="s">
        <v>4952</v>
      </c>
      <c r="D410" s="34" t="s">
        <v>3360</v>
      </c>
      <c r="E410" s="34" t="s">
        <v>3361</v>
      </c>
      <c r="F410" s="34" t="s">
        <v>1465</v>
      </c>
      <c r="G410" s="34" t="s">
        <v>3667</v>
      </c>
      <c r="H410" s="34" t="s">
        <v>1446</v>
      </c>
      <c r="I410" s="34" t="s">
        <v>3793</v>
      </c>
      <c r="J410" s="34"/>
      <c r="K410" s="34"/>
      <c r="L410" s="34"/>
      <c r="M410" s="34"/>
      <c r="N410" s="34"/>
    </row>
    <row r="411" spans="2:14" ht="15">
      <c r="B411" s="34" t="s">
        <v>1736</v>
      </c>
      <c r="C411" s="34" t="s">
        <v>2295</v>
      </c>
      <c r="D411" s="34" t="s">
        <v>3365</v>
      </c>
      <c r="E411" s="34" t="s">
        <v>3611</v>
      </c>
      <c r="F411" s="34" t="s">
        <v>977</v>
      </c>
      <c r="G411" s="34" t="s">
        <v>1595</v>
      </c>
      <c r="H411" s="34" t="s">
        <v>1011</v>
      </c>
      <c r="I411" s="34" t="s">
        <v>3434</v>
      </c>
      <c r="J411" s="34"/>
      <c r="K411" s="34"/>
      <c r="L411" s="34"/>
      <c r="M411" s="34"/>
      <c r="N411" s="34"/>
    </row>
    <row r="412" spans="2:14" ht="15">
      <c r="B412" s="34" t="s">
        <v>246</v>
      </c>
      <c r="C412" s="34" t="s">
        <v>4777</v>
      </c>
      <c r="D412" s="34" t="s">
        <v>915</v>
      </c>
      <c r="E412" s="34" t="s">
        <v>958</v>
      </c>
      <c r="F412" s="34" t="s">
        <v>884</v>
      </c>
      <c r="G412" s="34" t="s">
        <v>3714</v>
      </c>
      <c r="H412" s="34" t="s">
        <v>964</v>
      </c>
      <c r="I412" s="34" t="s">
        <v>2739</v>
      </c>
      <c r="J412" s="34"/>
      <c r="K412" s="34"/>
      <c r="L412" s="34"/>
      <c r="M412" s="34"/>
      <c r="N412" s="34"/>
    </row>
    <row r="413" spans="2:14" ht="15">
      <c r="B413" s="34" t="s">
        <v>247</v>
      </c>
      <c r="C413" s="34" t="s">
        <v>5154</v>
      </c>
      <c r="D413" s="34" t="s">
        <v>510</v>
      </c>
      <c r="E413" s="34" t="s">
        <v>3277</v>
      </c>
      <c r="F413" s="34" t="s">
        <v>3617</v>
      </c>
      <c r="G413" s="34" t="s">
        <v>1821</v>
      </c>
      <c r="H413" s="34" t="s">
        <v>3670</v>
      </c>
      <c r="I413" s="34" t="s">
        <v>1681</v>
      </c>
      <c r="J413" s="34"/>
      <c r="K413" s="34"/>
      <c r="L413" s="34"/>
      <c r="M413" s="34"/>
      <c r="N413" s="34"/>
    </row>
    <row r="414" spans="2:14" ht="15">
      <c r="B414" s="34" t="s">
        <v>248</v>
      </c>
      <c r="C414" s="34" t="s">
        <v>4722</v>
      </c>
      <c r="D414" s="34" t="s">
        <v>2745</v>
      </c>
      <c r="E414" s="34" t="s">
        <v>2548</v>
      </c>
      <c r="F414" s="34" t="s">
        <v>1530</v>
      </c>
      <c r="G414" s="34" t="s">
        <v>4112</v>
      </c>
      <c r="H414" s="34" t="s">
        <v>3189</v>
      </c>
      <c r="I414" s="34" t="s">
        <v>4113</v>
      </c>
      <c r="J414" s="34"/>
      <c r="K414" s="34"/>
      <c r="L414" s="34"/>
      <c r="M414" s="34"/>
      <c r="N414" s="34"/>
    </row>
    <row r="415" spans="2:14" ht="15">
      <c r="B415" s="34" t="s">
        <v>1744</v>
      </c>
      <c r="C415" s="34" t="s">
        <v>4807</v>
      </c>
      <c r="D415" s="34" t="s">
        <v>2807</v>
      </c>
      <c r="E415" s="34" t="s">
        <v>2178</v>
      </c>
      <c r="F415" s="34" t="s">
        <v>3287</v>
      </c>
      <c r="G415" s="34" t="s">
        <v>2773</v>
      </c>
      <c r="H415" s="34" t="s">
        <v>2166</v>
      </c>
      <c r="I415" s="34" t="s">
        <v>2774</v>
      </c>
      <c r="J415" s="34"/>
      <c r="K415" s="34"/>
      <c r="L415" s="34"/>
      <c r="M415" s="34"/>
      <c r="N415" s="34"/>
    </row>
    <row r="416" spans="2:14" ht="15">
      <c r="B416" s="34" t="s">
        <v>249</v>
      </c>
      <c r="C416" s="34" t="s">
        <v>1120</v>
      </c>
      <c r="D416" s="34" t="s">
        <v>3360</v>
      </c>
      <c r="E416" s="34" t="s">
        <v>3652</v>
      </c>
      <c r="F416" s="34" t="s">
        <v>4713</v>
      </c>
      <c r="G416" s="34" t="s">
        <v>852</v>
      </c>
      <c r="H416" s="34" t="s">
        <v>1564</v>
      </c>
      <c r="I416" s="34" t="s">
        <v>1842</v>
      </c>
      <c r="J416" s="34"/>
      <c r="K416" s="34"/>
      <c r="L416" s="34"/>
      <c r="M416" s="34"/>
      <c r="N416" s="34"/>
    </row>
    <row r="417" spans="2:14" ht="15">
      <c r="B417" s="34" t="s">
        <v>250</v>
      </c>
      <c r="C417" s="34" t="s">
        <v>1162</v>
      </c>
      <c r="D417" s="34" t="s">
        <v>3689</v>
      </c>
      <c r="E417" s="34" t="s">
        <v>3690</v>
      </c>
      <c r="F417" s="34" t="s">
        <v>3624</v>
      </c>
      <c r="G417" s="34" t="s">
        <v>1525</v>
      </c>
      <c r="H417" s="34" t="s">
        <v>3671</v>
      </c>
      <c r="I417" s="34" t="s">
        <v>3745</v>
      </c>
      <c r="J417" s="34"/>
      <c r="K417" s="34"/>
      <c r="L417" s="34"/>
      <c r="M417" s="34"/>
      <c r="N417" s="34"/>
    </row>
    <row r="418" spans="2:14" ht="15">
      <c r="B418" s="34" t="s">
        <v>251</v>
      </c>
      <c r="C418" s="34" t="s">
        <v>4810</v>
      </c>
      <c r="D418" s="34" t="s">
        <v>1492</v>
      </c>
      <c r="E418" s="34" t="s">
        <v>3206</v>
      </c>
      <c r="F418" s="34" t="s">
        <v>3499</v>
      </c>
      <c r="G418" s="34" t="s">
        <v>2632</v>
      </c>
      <c r="H418" s="34" t="s">
        <v>3500</v>
      </c>
      <c r="I418" s="34" t="s">
        <v>2633</v>
      </c>
      <c r="J418" s="34"/>
      <c r="K418" s="34"/>
      <c r="L418" s="34"/>
      <c r="M418" s="34"/>
      <c r="N418" s="34"/>
    </row>
    <row r="419" spans="2:14" ht="15">
      <c r="B419" s="34" t="s">
        <v>252</v>
      </c>
      <c r="C419" s="34" t="s">
        <v>2176</v>
      </c>
      <c r="D419" s="34" t="s">
        <v>1636</v>
      </c>
      <c r="E419" s="34" t="s">
        <v>1637</v>
      </c>
      <c r="F419" s="34" t="s">
        <v>918</v>
      </c>
      <c r="G419" s="34" t="s">
        <v>1989</v>
      </c>
      <c r="H419" s="34" t="s">
        <v>4215</v>
      </c>
      <c r="I419" s="34" t="s">
        <v>3683</v>
      </c>
      <c r="J419" s="34"/>
      <c r="K419" s="34"/>
      <c r="L419" s="34"/>
      <c r="M419" s="34"/>
      <c r="N419" s="34"/>
    </row>
    <row r="420" spans="2:14" ht="15">
      <c r="B420" s="34" t="s">
        <v>1756</v>
      </c>
      <c r="C420" s="34" t="s">
        <v>486</v>
      </c>
      <c r="D420" s="34" t="s">
        <v>1529</v>
      </c>
      <c r="E420" s="34" t="s">
        <v>1657</v>
      </c>
      <c r="F420" s="34" t="s">
        <v>519</v>
      </c>
      <c r="G420" s="34" t="s">
        <v>2654</v>
      </c>
      <c r="H420" s="34" t="s">
        <v>3253</v>
      </c>
      <c r="I420" s="34" t="s">
        <v>3324</v>
      </c>
      <c r="J420" s="34"/>
      <c r="K420" s="34"/>
      <c r="L420" s="34"/>
      <c r="M420" s="34"/>
      <c r="N420" s="34"/>
    </row>
    <row r="421" spans="2:14" ht="15">
      <c r="B421" s="34" t="s">
        <v>253</v>
      </c>
      <c r="C421" s="34" t="s">
        <v>3616</v>
      </c>
      <c r="D421" s="34" t="s">
        <v>1638</v>
      </c>
      <c r="E421" s="34" t="s">
        <v>4228</v>
      </c>
      <c r="F421" s="34" t="s">
        <v>1508</v>
      </c>
      <c r="G421" s="34" t="s">
        <v>1768</v>
      </c>
      <c r="H421" s="34" t="s">
        <v>1510</v>
      </c>
      <c r="I421" s="34" t="s">
        <v>3458</v>
      </c>
      <c r="J421" s="34"/>
      <c r="K421" s="34"/>
      <c r="L421" s="34"/>
      <c r="M421" s="34"/>
      <c r="N421" s="34"/>
    </row>
    <row r="422" spans="2:14" ht="15">
      <c r="B422" s="34" t="s">
        <v>254</v>
      </c>
      <c r="C422" s="34" t="s">
        <v>1119</v>
      </c>
      <c r="D422" s="34" t="s">
        <v>824</v>
      </c>
      <c r="E422" s="34" t="s">
        <v>4267</v>
      </c>
      <c r="F422" s="34" t="s">
        <v>4922</v>
      </c>
      <c r="G422" s="34" t="s">
        <v>3589</v>
      </c>
      <c r="H422" s="34" t="s">
        <v>4816</v>
      </c>
      <c r="I422" s="34" t="s">
        <v>3590</v>
      </c>
      <c r="J422" s="34"/>
      <c r="K422" s="34"/>
      <c r="L422" s="34"/>
      <c r="M422" s="34"/>
      <c r="N422" s="34"/>
    </row>
    <row r="423" spans="2:14" ht="15">
      <c r="B423" s="34" t="s">
        <v>255</v>
      </c>
      <c r="C423" s="34" t="s">
        <v>5155</v>
      </c>
      <c r="D423" s="34" t="s">
        <v>1680</v>
      </c>
      <c r="E423" s="34" t="s">
        <v>1681</v>
      </c>
      <c r="F423" s="34" t="s">
        <v>4775</v>
      </c>
      <c r="G423" s="34" t="s">
        <v>519</v>
      </c>
      <c r="H423" s="34" t="s">
        <v>1773</v>
      </c>
      <c r="I423" s="34" t="s">
        <v>3253</v>
      </c>
      <c r="J423" s="34"/>
      <c r="K423" s="34"/>
      <c r="L423" s="34"/>
      <c r="M423" s="34"/>
      <c r="N423" s="34"/>
    </row>
    <row r="424" spans="2:14" ht="15">
      <c r="B424" s="34" t="s">
        <v>1762</v>
      </c>
      <c r="C424" s="34" t="s">
        <v>3563</v>
      </c>
      <c r="D424" s="34" t="s">
        <v>1735</v>
      </c>
      <c r="E424" s="34" t="s">
        <v>1438</v>
      </c>
      <c r="F424" s="34" t="s">
        <v>1025</v>
      </c>
      <c r="G424" s="34" t="s">
        <v>3686</v>
      </c>
      <c r="H424" s="34" t="s">
        <v>1740</v>
      </c>
      <c r="I424" s="34" t="s">
        <v>3757</v>
      </c>
      <c r="J424" s="34"/>
      <c r="K424" s="34"/>
      <c r="L424" s="34"/>
      <c r="M424" s="34"/>
      <c r="N424" s="34"/>
    </row>
    <row r="425" spans="2:14" ht="15">
      <c r="B425" s="34" t="s">
        <v>256</v>
      </c>
      <c r="C425" s="34" t="s">
        <v>5156</v>
      </c>
      <c r="D425" s="34" t="s">
        <v>3989</v>
      </c>
      <c r="E425" s="34" t="s">
        <v>4074</v>
      </c>
      <c r="F425" s="34" t="s">
        <v>4657</v>
      </c>
      <c r="G425" s="34" t="s">
        <v>2307</v>
      </c>
      <c r="H425" s="34" t="s">
        <v>4638</v>
      </c>
      <c r="I425" s="34" t="s">
        <v>2308</v>
      </c>
      <c r="J425" s="34"/>
      <c r="K425" s="34"/>
      <c r="L425" s="34"/>
      <c r="M425" s="34"/>
      <c r="N425" s="34"/>
    </row>
    <row r="426" spans="2:14" ht="15">
      <c r="B426" s="34" t="s">
        <v>257</v>
      </c>
      <c r="C426" s="34" t="s">
        <v>4080</v>
      </c>
      <c r="D426" s="34" t="s">
        <v>3254</v>
      </c>
      <c r="E426" s="34" t="s">
        <v>3255</v>
      </c>
      <c r="F426" s="34" t="s">
        <v>1025</v>
      </c>
      <c r="G426" s="34" t="s">
        <v>1983</v>
      </c>
      <c r="H426" s="34" t="s">
        <v>1740</v>
      </c>
      <c r="I426" s="34" t="s">
        <v>4718</v>
      </c>
      <c r="J426" s="34"/>
      <c r="K426" s="34"/>
      <c r="L426" s="34"/>
      <c r="M426" s="34"/>
      <c r="N426" s="34"/>
    </row>
    <row r="427" spans="2:14" ht="15">
      <c r="B427" s="34" t="s">
        <v>258</v>
      </c>
      <c r="C427" s="34" t="s">
        <v>2386</v>
      </c>
      <c r="D427" s="34" t="s">
        <v>735</v>
      </c>
      <c r="E427" s="34" t="s">
        <v>4832</v>
      </c>
      <c r="F427" s="34" t="s">
        <v>4659</v>
      </c>
      <c r="G427" s="34" t="s">
        <v>1983</v>
      </c>
      <c r="H427" s="34" t="s">
        <v>4604</v>
      </c>
      <c r="I427" s="34" t="s">
        <v>4718</v>
      </c>
      <c r="J427" s="34"/>
      <c r="K427" s="34"/>
      <c r="L427" s="34"/>
      <c r="M427" s="34"/>
      <c r="N427" s="34"/>
    </row>
    <row r="428" spans="2:14" ht="15">
      <c r="B428" s="34" t="s">
        <v>259</v>
      </c>
      <c r="C428" s="34" t="s">
        <v>4385</v>
      </c>
      <c r="D428" s="34" t="s">
        <v>641</v>
      </c>
      <c r="E428" s="34" t="s">
        <v>829</v>
      </c>
      <c r="F428" s="34" t="s">
        <v>1355</v>
      </c>
      <c r="G428" s="34" t="s">
        <v>3589</v>
      </c>
      <c r="H428" s="34" t="s">
        <v>2213</v>
      </c>
      <c r="I428" s="34" t="s">
        <v>3590</v>
      </c>
      <c r="J428" s="34"/>
      <c r="K428" s="34"/>
      <c r="L428" s="34"/>
      <c r="M428" s="34"/>
      <c r="N428" s="34"/>
    </row>
    <row r="429" spans="2:14" ht="15">
      <c r="B429" s="34" t="s">
        <v>1775</v>
      </c>
      <c r="C429" s="34" t="s">
        <v>4261</v>
      </c>
      <c r="D429" s="34" t="s">
        <v>1695</v>
      </c>
      <c r="E429" s="34" t="s">
        <v>2212</v>
      </c>
      <c r="F429" s="34" t="s">
        <v>968</v>
      </c>
      <c r="G429" s="34" t="s">
        <v>524</v>
      </c>
      <c r="H429" s="34" t="s">
        <v>4776</v>
      </c>
      <c r="I429" s="34" t="s">
        <v>3275</v>
      </c>
      <c r="J429" s="34"/>
      <c r="K429" s="34"/>
      <c r="L429" s="34"/>
      <c r="M429" s="34"/>
      <c r="N429" s="34"/>
    </row>
    <row r="430" spans="2:14" ht="15">
      <c r="B430" s="34" t="s">
        <v>1778</v>
      </c>
      <c r="C430" s="34" t="s">
        <v>3967</v>
      </c>
      <c r="D430" s="34" t="s">
        <v>4079</v>
      </c>
      <c r="E430" s="34" t="s">
        <v>4359</v>
      </c>
      <c r="F430" s="34" t="s">
        <v>3672</v>
      </c>
      <c r="G430" s="34" t="s">
        <v>1680</v>
      </c>
      <c r="H430" s="34" t="s">
        <v>4637</v>
      </c>
      <c r="I430" s="34" t="s">
        <v>3261</v>
      </c>
      <c r="J430" s="34"/>
      <c r="K430" s="34"/>
      <c r="L430" s="34"/>
      <c r="M430" s="34"/>
      <c r="N430" s="34"/>
    </row>
    <row r="431" spans="2:14" ht="15">
      <c r="B431" s="34" t="s">
        <v>260</v>
      </c>
      <c r="C431" s="34" t="s">
        <v>5157</v>
      </c>
      <c r="D431" s="34" t="s">
        <v>581</v>
      </c>
      <c r="E431" s="34" t="s">
        <v>734</v>
      </c>
      <c r="F431" s="34" t="s">
        <v>1853</v>
      </c>
      <c r="G431" s="34" t="s">
        <v>3449</v>
      </c>
      <c r="H431" s="34" t="s">
        <v>1854</v>
      </c>
      <c r="I431" s="34" t="s">
        <v>3490</v>
      </c>
      <c r="J431" s="34"/>
      <c r="K431" s="34"/>
      <c r="L431" s="34"/>
      <c r="M431" s="34"/>
      <c r="N431" s="34"/>
    </row>
    <row r="432" spans="2:14" ht="15">
      <c r="B432" s="34" t="s">
        <v>1783</v>
      </c>
      <c r="C432" s="34" t="s">
        <v>4578</v>
      </c>
      <c r="D432" s="34" t="s">
        <v>2469</v>
      </c>
      <c r="E432" s="34" t="s">
        <v>2593</v>
      </c>
      <c r="F432" s="34" t="s">
        <v>1373</v>
      </c>
      <c r="G432" s="34" t="s">
        <v>2067</v>
      </c>
      <c r="H432" s="34" t="s">
        <v>1374</v>
      </c>
      <c r="I432" s="34" t="s">
        <v>4090</v>
      </c>
      <c r="J432" s="34"/>
      <c r="K432" s="34"/>
      <c r="L432" s="34"/>
      <c r="M432" s="34"/>
      <c r="N432" s="34"/>
    </row>
    <row r="433" spans="2:14" ht="15">
      <c r="B433" s="34" t="s">
        <v>1787</v>
      </c>
      <c r="C433" s="34" t="s">
        <v>4018</v>
      </c>
      <c r="D433" s="34" t="s">
        <v>1273</v>
      </c>
      <c r="E433" s="34" t="s">
        <v>3558</v>
      </c>
      <c r="F433" s="34" t="s">
        <v>857</v>
      </c>
      <c r="G433" s="34" t="s">
        <v>2291</v>
      </c>
      <c r="H433" s="34" t="s">
        <v>858</v>
      </c>
      <c r="I433" s="34" t="s">
        <v>4250</v>
      </c>
      <c r="J433" s="34"/>
      <c r="K433" s="34"/>
      <c r="L433" s="34"/>
      <c r="M433" s="34"/>
      <c r="N433" s="34"/>
    </row>
    <row r="434" spans="2:14" ht="15">
      <c r="B434" s="34" t="s">
        <v>261</v>
      </c>
      <c r="C434" s="34" t="s">
        <v>5158</v>
      </c>
      <c r="D434" s="34" t="s">
        <v>510</v>
      </c>
      <c r="E434" s="34" t="s">
        <v>1626</v>
      </c>
      <c r="F434" s="34" t="s">
        <v>1538</v>
      </c>
      <c r="G434" s="34" t="s">
        <v>579</v>
      </c>
      <c r="H434" s="34" t="s">
        <v>4583</v>
      </c>
      <c r="I434" s="34" t="s">
        <v>2237</v>
      </c>
      <c r="J434" s="34"/>
      <c r="K434" s="34"/>
      <c r="L434" s="34"/>
      <c r="M434" s="34"/>
      <c r="N434" s="34"/>
    </row>
    <row r="435" spans="2:14" ht="15">
      <c r="B435" s="34" t="s">
        <v>262</v>
      </c>
      <c r="C435" s="34" t="s">
        <v>4166</v>
      </c>
      <c r="D435" s="34" t="s">
        <v>1547</v>
      </c>
      <c r="E435" s="34" t="s">
        <v>1730</v>
      </c>
      <c r="F435" s="34" t="s">
        <v>4658</v>
      </c>
      <c r="G435" s="34" t="s">
        <v>484</v>
      </c>
      <c r="H435" s="34" t="s">
        <v>4638</v>
      </c>
      <c r="I435" s="34" t="s">
        <v>3701</v>
      </c>
      <c r="J435" s="34"/>
      <c r="K435" s="34"/>
      <c r="L435" s="34"/>
      <c r="M435" s="34"/>
      <c r="N435" s="34"/>
    </row>
    <row r="436" spans="2:14" ht="15">
      <c r="B436" s="34" t="s">
        <v>2644</v>
      </c>
      <c r="C436" s="34" t="s">
        <v>425</v>
      </c>
      <c r="D436" s="34" t="s">
        <v>1474</v>
      </c>
      <c r="E436" s="34" t="s">
        <v>1476</v>
      </c>
      <c r="F436" s="34" t="s">
        <v>1558</v>
      </c>
      <c r="G436" s="34" t="s">
        <v>869</v>
      </c>
      <c r="H436" s="34" t="s">
        <v>4800</v>
      </c>
      <c r="I436" s="34" t="s">
        <v>2308</v>
      </c>
      <c r="J436" s="34"/>
      <c r="K436" s="34"/>
      <c r="L436" s="34"/>
      <c r="M436" s="34"/>
      <c r="N436" s="34"/>
    </row>
    <row r="437" spans="2:14" ht="15">
      <c r="B437" s="34" t="s">
        <v>263</v>
      </c>
      <c r="C437" s="34" t="s">
        <v>4969</v>
      </c>
      <c r="D437" s="34" t="s">
        <v>853</v>
      </c>
      <c r="E437" s="34" t="s">
        <v>1971</v>
      </c>
      <c r="F437" s="34" t="s">
        <v>648</v>
      </c>
      <c r="G437" s="34" t="s">
        <v>853</v>
      </c>
      <c r="H437" s="34" t="s">
        <v>2207</v>
      </c>
      <c r="I437" s="34" t="s">
        <v>1971</v>
      </c>
      <c r="J437" s="34"/>
      <c r="K437" s="34"/>
      <c r="L437" s="34"/>
      <c r="M437" s="34"/>
      <c r="N437" s="34"/>
    </row>
    <row r="438" spans="2:14" ht="15">
      <c r="B438" s="34" t="s">
        <v>264</v>
      </c>
      <c r="C438" s="34" t="s">
        <v>4940</v>
      </c>
      <c r="D438" s="34" t="s">
        <v>1896</v>
      </c>
      <c r="E438" s="34" t="s">
        <v>4267</v>
      </c>
      <c r="F438" s="34" t="s">
        <v>2659</v>
      </c>
      <c r="G438" s="34" t="s">
        <v>3239</v>
      </c>
      <c r="H438" s="34" t="s">
        <v>3758</v>
      </c>
      <c r="I438" s="34" t="s">
        <v>3474</v>
      </c>
      <c r="J438" s="34"/>
      <c r="K438" s="34"/>
      <c r="L438" s="34"/>
      <c r="M438" s="34"/>
      <c r="N438" s="34"/>
    </row>
    <row r="439" spans="2:14" ht="15">
      <c r="B439" s="34" t="s">
        <v>1796</v>
      </c>
      <c r="C439" s="34" t="s">
        <v>1694</v>
      </c>
      <c r="D439" s="34" t="s">
        <v>1362</v>
      </c>
      <c r="E439" s="34" t="s">
        <v>1363</v>
      </c>
      <c r="F439" s="34" t="s">
        <v>1878</v>
      </c>
      <c r="G439" s="34" t="s">
        <v>620</v>
      </c>
      <c r="H439" s="34" t="s">
        <v>1919</v>
      </c>
      <c r="I439" s="34" t="s">
        <v>3712</v>
      </c>
      <c r="J439" s="34"/>
      <c r="K439" s="34"/>
      <c r="L439" s="34"/>
      <c r="M439" s="34"/>
      <c r="N439" s="34"/>
    </row>
    <row r="440" spans="2:14" ht="15">
      <c r="B440" s="34" t="s">
        <v>860</v>
      </c>
      <c r="C440" s="34" t="s">
        <v>3827</v>
      </c>
      <c r="D440" s="34" t="s">
        <v>1334</v>
      </c>
      <c r="E440" s="34" t="s">
        <v>1335</v>
      </c>
      <c r="F440" s="34" t="s">
        <v>596</v>
      </c>
      <c r="G440" s="34" t="s">
        <v>928</v>
      </c>
      <c r="H440" s="34" t="s">
        <v>2154</v>
      </c>
      <c r="I440" s="34" t="s">
        <v>929</v>
      </c>
      <c r="J440" s="34"/>
      <c r="K440" s="34"/>
      <c r="L440" s="34"/>
      <c r="M440" s="34"/>
      <c r="N440" s="34"/>
    </row>
    <row r="441" spans="2:14" ht="15">
      <c r="B441" s="34" t="s">
        <v>737</v>
      </c>
      <c r="C441" s="34" t="s">
        <v>1190</v>
      </c>
      <c r="D441" s="34" t="s">
        <v>922</v>
      </c>
      <c r="E441" s="34" t="s">
        <v>1258</v>
      </c>
      <c r="F441" s="34" t="s">
        <v>2690</v>
      </c>
      <c r="G441" s="34" t="s">
        <v>537</v>
      </c>
      <c r="H441" s="34" t="s">
        <v>4441</v>
      </c>
      <c r="I441" s="34" t="s">
        <v>2112</v>
      </c>
      <c r="J441" s="34"/>
      <c r="K441" s="34"/>
      <c r="L441" s="34"/>
      <c r="M441" s="34"/>
      <c r="N441" s="34"/>
    </row>
    <row r="442" spans="2:14" ht="15">
      <c r="B442" s="34" t="s">
        <v>265</v>
      </c>
      <c r="C442" s="34" t="s">
        <v>5159</v>
      </c>
      <c r="D442" s="34" t="s">
        <v>3241</v>
      </c>
      <c r="E442" s="34" t="s">
        <v>3259</v>
      </c>
      <c r="F442" s="34" t="s">
        <v>529</v>
      </c>
      <c r="G442" s="34" t="s">
        <v>956</v>
      </c>
      <c r="H442" s="34" t="s">
        <v>1769</v>
      </c>
      <c r="I442" s="34" t="s">
        <v>1757</v>
      </c>
      <c r="J442" s="34"/>
      <c r="K442" s="34"/>
      <c r="L442" s="34"/>
      <c r="M442" s="34"/>
      <c r="N442" s="34"/>
    </row>
    <row r="443" spans="2:14" ht="15">
      <c r="B443" s="34" t="s">
        <v>1805</v>
      </c>
      <c r="C443" s="34" t="s">
        <v>426</v>
      </c>
      <c r="D443" s="34" t="s">
        <v>696</v>
      </c>
      <c r="E443" s="34" t="s">
        <v>697</v>
      </c>
      <c r="F443" s="34" t="s">
        <v>648</v>
      </c>
      <c r="G443" s="34" t="s">
        <v>3476</v>
      </c>
      <c r="H443" s="34" t="s">
        <v>2207</v>
      </c>
      <c r="I443" s="34" t="s">
        <v>3711</v>
      </c>
      <c r="J443" s="34"/>
      <c r="K443" s="34"/>
      <c r="L443" s="34"/>
      <c r="M443" s="34"/>
      <c r="N443" s="34"/>
    </row>
    <row r="444" spans="2:14" ht="15">
      <c r="B444" s="34" t="s">
        <v>1808</v>
      </c>
      <c r="C444" s="34" t="s">
        <v>5160</v>
      </c>
      <c r="D444" s="34" t="s">
        <v>2844</v>
      </c>
      <c r="E444" s="34" t="s">
        <v>2845</v>
      </c>
      <c r="F444" s="34" t="s">
        <v>1678</v>
      </c>
      <c r="G444" s="34" t="s">
        <v>3201</v>
      </c>
      <c r="H444" s="34" t="s">
        <v>2672</v>
      </c>
      <c r="I444" s="34" t="s">
        <v>3576</v>
      </c>
      <c r="J444" s="34"/>
      <c r="K444" s="34"/>
      <c r="L444" s="34"/>
      <c r="M444" s="34"/>
      <c r="N444" s="34"/>
    </row>
    <row r="445" spans="2:14" ht="15">
      <c r="B445" s="34" t="s">
        <v>1813</v>
      </c>
      <c r="C445" s="34" t="s">
        <v>2634</v>
      </c>
      <c r="D445" s="34" t="s">
        <v>1810</v>
      </c>
      <c r="E445" s="34" t="s">
        <v>3217</v>
      </c>
      <c r="F445" s="34" t="s">
        <v>3439</v>
      </c>
      <c r="G445" s="34" t="s">
        <v>3466</v>
      </c>
      <c r="H445" s="34" t="s">
        <v>3668</v>
      </c>
      <c r="I445" s="34" t="s">
        <v>4115</v>
      </c>
      <c r="J445" s="34"/>
      <c r="K445" s="34"/>
      <c r="L445" s="34"/>
      <c r="M445" s="34"/>
      <c r="N445" s="34"/>
    </row>
    <row r="446" spans="2:14" ht="15">
      <c r="B446" s="34" t="s">
        <v>273</v>
      </c>
      <c r="C446" s="34" t="s">
        <v>5161</v>
      </c>
      <c r="D446" s="34" t="s">
        <v>531</v>
      </c>
      <c r="E446" s="34" t="s">
        <v>4248</v>
      </c>
      <c r="F446" s="34" t="s">
        <v>1473</v>
      </c>
      <c r="G446" s="34" t="s">
        <v>2219</v>
      </c>
      <c r="H446" s="34" t="s">
        <v>1475</v>
      </c>
      <c r="I446" s="34" t="s">
        <v>3311</v>
      </c>
      <c r="J446" s="34"/>
      <c r="K446" s="34"/>
      <c r="L446" s="34"/>
      <c r="M446" s="34"/>
      <c r="N446" s="34"/>
    </row>
    <row r="447" spans="2:14" ht="15">
      <c r="B447" s="34" t="s">
        <v>2656</v>
      </c>
      <c r="C447" s="34" t="s">
        <v>452</v>
      </c>
      <c r="D447" s="34" t="s">
        <v>1518</v>
      </c>
      <c r="E447" s="34" t="s">
        <v>681</v>
      </c>
      <c r="F447" s="34" t="s">
        <v>1684</v>
      </c>
      <c r="G447" s="34" t="s">
        <v>850</v>
      </c>
      <c r="H447" s="34" t="s">
        <v>4354</v>
      </c>
      <c r="I447" s="34" t="s">
        <v>851</v>
      </c>
      <c r="J447" s="34"/>
      <c r="K447" s="34"/>
      <c r="L447" s="34"/>
      <c r="M447" s="34"/>
      <c r="N447" s="34"/>
    </row>
    <row r="448" spans="2:14" ht="15">
      <c r="B448" s="34" t="s">
        <v>1817</v>
      </c>
      <c r="C448" s="34" t="s">
        <v>1423</v>
      </c>
      <c r="D448" s="34" t="s">
        <v>3073</v>
      </c>
      <c r="E448" s="34" t="s">
        <v>3074</v>
      </c>
      <c r="F448" s="34" t="s">
        <v>3727</v>
      </c>
      <c r="G448" s="34" t="s">
        <v>1366</v>
      </c>
      <c r="H448" s="34" t="s">
        <v>4748</v>
      </c>
      <c r="I448" s="34" t="s">
        <v>4570</v>
      </c>
      <c r="J448" s="34"/>
      <c r="K448" s="34"/>
      <c r="L448" s="34"/>
      <c r="M448" s="34"/>
      <c r="N448" s="34"/>
    </row>
    <row r="449" spans="2:14" ht="15">
      <c r="B449" s="34" t="s">
        <v>3276</v>
      </c>
      <c r="C449" s="34" t="s">
        <v>1734</v>
      </c>
      <c r="D449" s="34" t="s">
        <v>2071</v>
      </c>
      <c r="E449" s="34" t="s">
        <v>4121</v>
      </c>
      <c r="F449" s="34" t="s">
        <v>1000</v>
      </c>
      <c r="G449" s="34" t="s">
        <v>3249</v>
      </c>
      <c r="H449" s="34" t="s">
        <v>3786</v>
      </c>
      <c r="I449" s="34" t="s">
        <v>4218</v>
      </c>
      <c r="J449" s="34"/>
      <c r="K449" s="34"/>
      <c r="L449" s="34"/>
      <c r="M449" s="34"/>
      <c r="N449" s="34"/>
    </row>
    <row r="450" spans="2:14" ht="15">
      <c r="B450" s="34" t="s">
        <v>3278</v>
      </c>
      <c r="C450" s="34" t="s">
        <v>434</v>
      </c>
      <c r="D450" s="34" t="s">
        <v>1692</v>
      </c>
      <c r="E450" s="34" t="s">
        <v>2630</v>
      </c>
      <c r="F450" s="34" t="s">
        <v>1061</v>
      </c>
      <c r="G450" s="34" t="s">
        <v>1490</v>
      </c>
      <c r="H450" s="34" t="s">
        <v>1134</v>
      </c>
      <c r="I450" s="34" t="s">
        <v>3309</v>
      </c>
      <c r="J450" s="34"/>
      <c r="K450" s="34"/>
      <c r="L450" s="34"/>
      <c r="M450" s="34"/>
      <c r="N450" s="34"/>
    </row>
    <row r="451" spans="2:14" ht="15">
      <c r="B451" s="34" t="s">
        <v>1818</v>
      </c>
      <c r="C451" s="34" t="s">
        <v>4026</v>
      </c>
      <c r="D451" s="34" t="s">
        <v>1989</v>
      </c>
      <c r="E451" s="34" t="s">
        <v>2001</v>
      </c>
      <c r="F451" s="34" t="s">
        <v>1465</v>
      </c>
      <c r="G451" s="34" t="s">
        <v>1766</v>
      </c>
      <c r="H451" s="34" t="s">
        <v>3649</v>
      </c>
      <c r="I451" s="34" t="s">
        <v>2005</v>
      </c>
      <c r="J451" s="34"/>
      <c r="K451" s="34"/>
      <c r="L451" s="34"/>
      <c r="M451" s="34"/>
      <c r="N451" s="34"/>
    </row>
    <row r="452" spans="2:14" ht="15">
      <c r="B452" s="34" t="s">
        <v>274</v>
      </c>
      <c r="C452" s="34" t="s">
        <v>1842</v>
      </c>
      <c r="D452" s="34" t="s">
        <v>3677</v>
      </c>
      <c r="E452" s="34" t="s">
        <v>4216</v>
      </c>
      <c r="F452" s="34" t="s">
        <v>4659</v>
      </c>
      <c r="G452" s="34" t="s">
        <v>1983</v>
      </c>
      <c r="H452" s="34" t="s">
        <v>4081</v>
      </c>
      <c r="I452" s="34" t="s">
        <v>1984</v>
      </c>
      <c r="J452" s="34"/>
      <c r="K452" s="34"/>
      <c r="L452" s="34"/>
      <c r="M452" s="34"/>
      <c r="N452" s="34"/>
    </row>
    <row r="453" spans="2:14" ht="15">
      <c r="B453" s="34" t="s">
        <v>3283</v>
      </c>
      <c r="C453" s="34" t="s">
        <v>461</v>
      </c>
      <c r="D453" s="34" t="s">
        <v>2562</v>
      </c>
      <c r="E453" s="34" t="s">
        <v>3599</v>
      </c>
      <c r="F453" s="34" t="s">
        <v>3691</v>
      </c>
      <c r="G453" s="34" t="s">
        <v>717</v>
      </c>
      <c r="H453" s="34" t="s">
        <v>3692</v>
      </c>
      <c r="I453" s="34" t="s">
        <v>3433</v>
      </c>
      <c r="J453" s="34"/>
      <c r="K453" s="34"/>
      <c r="L453" s="34"/>
      <c r="M453" s="34"/>
      <c r="N453" s="34"/>
    </row>
    <row r="454" spans="2:14" ht="15">
      <c r="B454" s="34" t="s">
        <v>1824</v>
      </c>
      <c r="C454" s="34" t="s">
        <v>655</v>
      </c>
      <c r="D454" s="34" t="s">
        <v>3789</v>
      </c>
      <c r="E454" s="34" t="s">
        <v>1997</v>
      </c>
      <c r="F454" s="34" t="s">
        <v>3666</v>
      </c>
      <c r="G454" s="34" t="s">
        <v>3439</v>
      </c>
      <c r="H454" s="34" t="s">
        <v>3772</v>
      </c>
      <c r="I454" s="34" t="s">
        <v>3668</v>
      </c>
      <c r="J454" s="34"/>
      <c r="K454" s="34"/>
      <c r="L454" s="34"/>
      <c r="M454" s="34"/>
      <c r="N454" s="34"/>
    </row>
    <row r="455" spans="2:14" ht="15">
      <c r="B455" s="34" t="s">
        <v>861</v>
      </c>
      <c r="C455" s="34" t="s">
        <v>1190</v>
      </c>
      <c r="D455" s="34" t="s">
        <v>1378</v>
      </c>
      <c r="E455" s="34" t="s">
        <v>3705</v>
      </c>
      <c r="F455" s="34" t="s">
        <v>3274</v>
      </c>
      <c r="G455" s="34" t="s">
        <v>3684</v>
      </c>
      <c r="H455" s="34" t="s">
        <v>3459</v>
      </c>
      <c r="I455" s="34" t="s">
        <v>3685</v>
      </c>
      <c r="J455" s="34"/>
      <c r="K455" s="34"/>
      <c r="L455" s="34"/>
      <c r="M455" s="34"/>
      <c r="N455" s="34"/>
    </row>
    <row r="456" spans="2:14" ht="15">
      <c r="B456" s="34" t="s">
        <v>1825</v>
      </c>
      <c r="C456" s="34" t="s">
        <v>446</v>
      </c>
      <c r="D456" s="34" t="s">
        <v>2469</v>
      </c>
      <c r="E456" s="34" t="s">
        <v>2471</v>
      </c>
      <c r="F456" s="34" t="s">
        <v>3455</v>
      </c>
      <c r="G456" s="34" t="s">
        <v>2651</v>
      </c>
      <c r="H456" s="34" t="s">
        <v>3456</v>
      </c>
      <c r="I456" s="34" t="s">
        <v>2653</v>
      </c>
      <c r="J456" s="34"/>
      <c r="K456" s="34"/>
      <c r="L456" s="34"/>
      <c r="M456" s="34"/>
      <c r="N456" s="34"/>
    </row>
    <row r="457" spans="2:14" ht="15">
      <c r="B457" s="34" t="s">
        <v>275</v>
      </c>
      <c r="C457" s="34" t="s">
        <v>3050</v>
      </c>
      <c r="D457" s="34" t="s">
        <v>777</v>
      </c>
      <c r="E457" s="34" t="s">
        <v>1873</v>
      </c>
      <c r="F457" s="34" t="s">
        <v>1680</v>
      </c>
      <c r="G457" s="34" t="s">
        <v>1636</v>
      </c>
      <c r="H457" s="34" t="s">
        <v>1681</v>
      </c>
      <c r="I457" s="34" t="s">
        <v>1959</v>
      </c>
      <c r="J457" s="34"/>
      <c r="K457" s="34"/>
      <c r="L457" s="34"/>
      <c r="M457" s="34"/>
      <c r="N457" s="34"/>
    </row>
    <row r="458" spans="2:14" ht="15">
      <c r="B458" s="34" t="s">
        <v>1832</v>
      </c>
      <c r="C458" s="34" t="s">
        <v>1961</v>
      </c>
      <c r="D458" s="34" t="s">
        <v>2759</v>
      </c>
      <c r="E458" s="34" t="s">
        <v>3915</v>
      </c>
      <c r="F458" s="34" t="s">
        <v>822</v>
      </c>
      <c r="G458" s="34" t="s">
        <v>2420</v>
      </c>
      <c r="H458" s="34" t="s">
        <v>3594</v>
      </c>
      <c r="I458" s="34" t="s">
        <v>2422</v>
      </c>
      <c r="J458" s="34"/>
      <c r="K458" s="34"/>
      <c r="L458" s="34"/>
      <c r="M458" s="34"/>
      <c r="N458" s="34"/>
    </row>
    <row r="459" spans="2:14" ht="15">
      <c r="B459" s="34" t="s">
        <v>1833</v>
      </c>
      <c r="C459" s="34" t="s">
        <v>4667</v>
      </c>
      <c r="D459" s="34" t="s">
        <v>2141</v>
      </c>
      <c r="E459" s="34" t="s">
        <v>2252</v>
      </c>
      <c r="F459" s="34" t="s">
        <v>1461</v>
      </c>
      <c r="G459" s="34" t="s">
        <v>2009</v>
      </c>
      <c r="H459" s="34" t="s">
        <v>1835</v>
      </c>
      <c r="I459" s="34" t="s">
        <v>1092</v>
      </c>
      <c r="J459" s="34"/>
      <c r="K459" s="34"/>
      <c r="L459" s="34"/>
      <c r="M459" s="34"/>
      <c r="N459" s="34"/>
    </row>
    <row r="460" spans="2:14" ht="15">
      <c r="B460" s="34" t="s">
        <v>1834</v>
      </c>
      <c r="C460" s="34" t="s">
        <v>859</v>
      </c>
      <c r="D460" s="34" t="s">
        <v>658</v>
      </c>
      <c r="E460" s="34" t="s">
        <v>4247</v>
      </c>
      <c r="F460" s="34" t="s">
        <v>1760</v>
      </c>
      <c r="G460" s="34" t="s">
        <v>674</v>
      </c>
      <c r="H460" s="34" t="s">
        <v>1761</v>
      </c>
      <c r="I460" s="34" t="s">
        <v>3683</v>
      </c>
      <c r="J460" s="34"/>
      <c r="K460" s="34"/>
      <c r="L460" s="34"/>
      <c r="M460" s="34"/>
      <c r="N460" s="34"/>
    </row>
    <row r="461" spans="2:14" ht="15">
      <c r="B461" s="34" t="s">
        <v>3991</v>
      </c>
      <c r="C461" s="34" t="s">
        <v>449</v>
      </c>
      <c r="D461" s="34" t="s">
        <v>988</v>
      </c>
      <c r="E461" s="34" t="s">
        <v>2910</v>
      </c>
      <c r="F461" s="34" t="s">
        <v>845</v>
      </c>
      <c r="G461" s="34" t="s">
        <v>543</v>
      </c>
      <c r="H461" s="34" t="s">
        <v>2675</v>
      </c>
      <c r="I461" s="34" t="s">
        <v>2931</v>
      </c>
      <c r="J461" s="34"/>
      <c r="K461" s="34"/>
      <c r="L461" s="34"/>
      <c r="M461" s="34"/>
      <c r="N461" s="34"/>
    </row>
    <row r="462" spans="2:14" ht="15">
      <c r="B462" s="34" t="s">
        <v>276</v>
      </c>
      <c r="C462" s="34" t="s">
        <v>3963</v>
      </c>
      <c r="D462" s="34" t="s">
        <v>1806</v>
      </c>
      <c r="E462" s="34" t="s">
        <v>2043</v>
      </c>
      <c r="F462" s="34" t="s">
        <v>1541</v>
      </c>
      <c r="G462" s="34" t="s">
        <v>1697</v>
      </c>
      <c r="H462" s="34" t="s">
        <v>4581</v>
      </c>
      <c r="I462" s="34" t="s">
        <v>3216</v>
      </c>
      <c r="J462" s="34"/>
      <c r="K462" s="34"/>
      <c r="L462" s="34"/>
      <c r="M462" s="34"/>
      <c r="N462" s="34"/>
    </row>
    <row r="463" spans="2:14" ht="15">
      <c r="B463" s="34" t="s">
        <v>1836</v>
      </c>
      <c r="C463" s="34" t="s">
        <v>791</v>
      </c>
      <c r="D463" s="34" t="s">
        <v>869</v>
      </c>
      <c r="E463" s="34" t="s">
        <v>2308</v>
      </c>
      <c r="F463" s="34" t="s">
        <v>4659</v>
      </c>
      <c r="G463" s="34" t="s">
        <v>1513</v>
      </c>
      <c r="H463" s="34" t="s">
        <v>4604</v>
      </c>
      <c r="I463" s="34" t="s">
        <v>3271</v>
      </c>
      <c r="J463" s="34"/>
      <c r="K463" s="34"/>
      <c r="L463" s="34"/>
      <c r="M463" s="34"/>
      <c r="N463" s="34"/>
    </row>
    <row r="464" spans="2:14" ht="15">
      <c r="B464" s="34" t="s">
        <v>277</v>
      </c>
      <c r="C464" s="34" t="s">
        <v>1197</v>
      </c>
      <c r="D464" s="34" t="s">
        <v>846</v>
      </c>
      <c r="E464" s="34" t="s">
        <v>2779</v>
      </c>
      <c r="F464" s="34" t="s">
        <v>4223</v>
      </c>
      <c r="G464" s="34" t="s">
        <v>596</v>
      </c>
      <c r="H464" s="34" t="s">
        <v>4607</v>
      </c>
      <c r="I464" s="34" t="s">
        <v>597</v>
      </c>
      <c r="J464" s="34"/>
      <c r="K464" s="34"/>
      <c r="L464" s="34"/>
      <c r="M464" s="34"/>
      <c r="N464" s="34"/>
    </row>
    <row r="465" spans="2:14" ht="15">
      <c r="B465" s="34" t="s">
        <v>278</v>
      </c>
      <c r="C465" s="34" t="s">
        <v>3963</v>
      </c>
      <c r="D465" s="34" t="s">
        <v>3305</v>
      </c>
      <c r="E465" s="34" t="s">
        <v>4781</v>
      </c>
      <c r="F465" s="34" t="s">
        <v>953</v>
      </c>
      <c r="G465" s="34" t="s">
        <v>944</v>
      </c>
      <c r="H465" s="34" t="s">
        <v>4547</v>
      </c>
      <c r="I465" s="34" t="s">
        <v>1495</v>
      </c>
      <c r="J465" s="34"/>
      <c r="K465" s="34"/>
      <c r="L465" s="34"/>
      <c r="M465" s="34"/>
      <c r="N465" s="34"/>
    </row>
    <row r="466" spans="2:14" ht="15">
      <c r="B466" s="34" t="s">
        <v>747</v>
      </c>
      <c r="C466" s="34" t="s">
        <v>1815</v>
      </c>
      <c r="D466" s="34" t="s">
        <v>1089</v>
      </c>
      <c r="E466" s="34" t="s">
        <v>1091</v>
      </c>
      <c r="F466" s="34" t="s">
        <v>3684</v>
      </c>
      <c r="G466" s="34" t="s">
        <v>2619</v>
      </c>
      <c r="H466" s="34" t="s">
        <v>3685</v>
      </c>
      <c r="I466" s="34" t="s">
        <v>2620</v>
      </c>
      <c r="J466" s="34"/>
      <c r="K466" s="34"/>
      <c r="L466" s="34"/>
      <c r="M466" s="34"/>
      <c r="N466" s="34"/>
    </row>
    <row r="467" spans="2:14" ht="15">
      <c r="B467" s="34" t="s">
        <v>279</v>
      </c>
      <c r="C467" s="34" t="s">
        <v>1633</v>
      </c>
      <c r="D467" s="34" t="s">
        <v>1896</v>
      </c>
      <c r="E467" s="34" t="s">
        <v>1897</v>
      </c>
      <c r="F467" s="34" t="s">
        <v>1983</v>
      </c>
      <c r="G467" s="34" t="s">
        <v>1636</v>
      </c>
      <c r="H467" s="34" t="s">
        <v>1984</v>
      </c>
      <c r="I467" s="34" t="s">
        <v>1637</v>
      </c>
      <c r="J467" s="34"/>
      <c r="K467" s="34"/>
      <c r="L467" s="34"/>
      <c r="M467" s="34"/>
      <c r="N467" s="34"/>
    </row>
    <row r="468" spans="2:14" ht="15">
      <c r="B468" s="34" t="s">
        <v>3292</v>
      </c>
      <c r="C468" s="34" t="s">
        <v>503</v>
      </c>
      <c r="D468" s="34" t="s">
        <v>707</v>
      </c>
      <c r="E468" s="34" t="s">
        <v>4582</v>
      </c>
      <c r="F468" s="34" t="s">
        <v>619</v>
      </c>
      <c r="G468" s="34" t="s">
        <v>1634</v>
      </c>
      <c r="H468" s="34" t="s">
        <v>3231</v>
      </c>
      <c r="I468" s="34" t="s">
        <v>1635</v>
      </c>
      <c r="J468" s="34"/>
      <c r="K468" s="34"/>
      <c r="L468" s="34"/>
      <c r="M468" s="34"/>
      <c r="N468" s="34"/>
    </row>
    <row r="469" spans="2:14" ht="15">
      <c r="B469" s="34" t="s">
        <v>1841</v>
      </c>
      <c r="C469" s="34" t="s">
        <v>2581</v>
      </c>
      <c r="D469" s="34" t="s">
        <v>3279</v>
      </c>
      <c r="E469" s="34" t="s">
        <v>4221</v>
      </c>
      <c r="F469" s="34" t="s">
        <v>679</v>
      </c>
      <c r="G469" s="34" t="s">
        <v>1400</v>
      </c>
      <c r="H469" s="34" t="s">
        <v>680</v>
      </c>
      <c r="I469" s="34" t="s">
        <v>1403</v>
      </c>
      <c r="J469" s="34"/>
      <c r="K469" s="34"/>
      <c r="L469" s="34"/>
      <c r="M469" s="34"/>
      <c r="N469" s="34"/>
    </row>
    <row r="470" spans="2:14" ht="15">
      <c r="B470" s="34" t="s">
        <v>280</v>
      </c>
      <c r="C470" s="34" t="s">
        <v>5162</v>
      </c>
      <c r="D470" s="34" t="s">
        <v>3686</v>
      </c>
      <c r="E470" s="34" t="s">
        <v>3757</v>
      </c>
      <c r="F470" s="34" t="s">
        <v>4654</v>
      </c>
      <c r="G470" s="34" t="s">
        <v>1780</v>
      </c>
      <c r="H470" s="34" t="s">
        <v>4655</v>
      </c>
      <c r="I470" s="34" t="s">
        <v>1781</v>
      </c>
      <c r="J470" s="34"/>
      <c r="K470" s="34"/>
      <c r="L470" s="34"/>
      <c r="M470" s="34"/>
      <c r="N470" s="34"/>
    </row>
    <row r="471" spans="2:14" ht="15">
      <c r="B471" s="34" t="s">
        <v>281</v>
      </c>
      <c r="C471" s="34" t="s">
        <v>4539</v>
      </c>
      <c r="D471" s="34" t="s">
        <v>642</v>
      </c>
      <c r="E471" s="34" t="s">
        <v>1631</v>
      </c>
      <c r="F471" s="34" t="s">
        <v>4238</v>
      </c>
      <c r="G471" s="34" t="s">
        <v>2723</v>
      </c>
      <c r="H471" s="34" t="s">
        <v>3928</v>
      </c>
      <c r="I471" s="34" t="s">
        <v>2725</v>
      </c>
      <c r="J471" s="34"/>
      <c r="K471" s="34"/>
      <c r="L471" s="34"/>
      <c r="M471" s="34"/>
      <c r="N471" s="34"/>
    </row>
    <row r="472" spans="2:14" ht="15">
      <c r="B472" s="34" t="s">
        <v>282</v>
      </c>
      <c r="C472" s="34" t="s">
        <v>574</v>
      </c>
      <c r="D472" s="34" t="s">
        <v>3330</v>
      </c>
      <c r="E472" s="34" t="s">
        <v>2285</v>
      </c>
      <c r="F472" s="34" t="s">
        <v>1777</v>
      </c>
      <c r="G472" s="34" t="s">
        <v>1758</v>
      </c>
      <c r="H472" s="34" t="s">
        <v>3251</v>
      </c>
      <c r="I472" s="34" t="s">
        <v>1759</v>
      </c>
      <c r="J472" s="34"/>
      <c r="K472" s="34"/>
      <c r="L472" s="34"/>
      <c r="M472" s="34"/>
      <c r="N472" s="34"/>
    </row>
    <row r="473" spans="2:14" ht="15">
      <c r="B473" s="34" t="s">
        <v>283</v>
      </c>
      <c r="C473" s="34" t="s">
        <v>4032</v>
      </c>
      <c r="D473" s="34" t="s">
        <v>2683</v>
      </c>
      <c r="E473" s="34" t="s">
        <v>2781</v>
      </c>
      <c r="F473" s="34" t="s">
        <v>1179</v>
      </c>
      <c r="G473" s="34" t="s">
        <v>3404</v>
      </c>
      <c r="H473" s="34" t="s">
        <v>1181</v>
      </c>
      <c r="I473" s="34" t="s">
        <v>3488</v>
      </c>
      <c r="J473" s="34"/>
      <c r="K473" s="34"/>
      <c r="L473" s="34"/>
      <c r="M473" s="34"/>
      <c r="N473" s="34"/>
    </row>
    <row r="474" spans="2:14" ht="15">
      <c r="B474" s="34" t="s">
        <v>284</v>
      </c>
      <c r="C474" s="34" t="s">
        <v>1231</v>
      </c>
      <c r="D474" s="34" t="s">
        <v>3988</v>
      </c>
      <c r="E474" s="34" t="s">
        <v>4091</v>
      </c>
      <c r="F474" s="34" t="s">
        <v>520</v>
      </c>
      <c r="G474" s="34" t="s">
        <v>578</v>
      </c>
      <c r="H474" s="34" t="s">
        <v>4712</v>
      </c>
      <c r="I474" s="34" t="s">
        <v>732</v>
      </c>
      <c r="J474" s="34"/>
      <c r="K474" s="34"/>
      <c r="L474" s="34"/>
      <c r="M474" s="34"/>
      <c r="N474" s="34"/>
    </row>
    <row r="475" spans="2:14" ht="15">
      <c r="B475" s="34" t="s">
        <v>285</v>
      </c>
      <c r="C475" s="34" t="s">
        <v>5163</v>
      </c>
      <c r="D475" s="34" t="s">
        <v>4190</v>
      </c>
      <c r="E475" s="34" t="s">
        <v>4767</v>
      </c>
      <c r="F475" s="34" t="s">
        <v>1837</v>
      </c>
      <c r="G475" s="34" t="s">
        <v>3316</v>
      </c>
      <c r="H475" s="34" t="s">
        <v>1750</v>
      </c>
      <c r="I475" s="34" t="s">
        <v>3317</v>
      </c>
      <c r="J475" s="34"/>
      <c r="K475" s="34"/>
      <c r="L475" s="34"/>
      <c r="M475" s="34"/>
      <c r="N475" s="34"/>
    </row>
    <row r="476" spans="2:14" ht="15">
      <c r="B476" s="34" t="s">
        <v>1849</v>
      </c>
      <c r="C476" s="34" t="s">
        <v>4929</v>
      </c>
      <c r="D476" s="34" t="s">
        <v>1361</v>
      </c>
      <c r="E476" s="34" t="s">
        <v>3342</v>
      </c>
      <c r="F476" s="34" t="s">
        <v>3494</v>
      </c>
      <c r="G476" s="34" t="s">
        <v>4122</v>
      </c>
      <c r="H476" s="34" t="s">
        <v>4387</v>
      </c>
      <c r="I476" s="34" t="s">
        <v>4494</v>
      </c>
      <c r="J476" s="34"/>
      <c r="K476" s="34"/>
      <c r="L476" s="34"/>
      <c r="M476" s="34"/>
      <c r="N476" s="34"/>
    </row>
    <row r="477" spans="2:14" ht="15">
      <c r="B477" s="34" t="s">
        <v>1851</v>
      </c>
      <c r="C477" s="34" t="s">
        <v>1839</v>
      </c>
      <c r="D477" s="34" t="s">
        <v>1309</v>
      </c>
      <c r="E477" s="34" t="s">
        <v>4545</v>
      </c>
      <c r="F477" s="34" t="s">
        <v>1149</v>
      </c>
      <c r="G477" s="34" t="s">
        <v>4615</v>
      </c>
      <c r="H477" s="34" t="s">
        <v>3407</v>
      </c>
      <c r="I477" s="34" t="s">
        <v>4681</v>
      </c>
      <c r="J477" s="34"/>
      <c r="K477" s="34"/>
      <c r="L477" s="34"/>
      <c r="M477" s="34"/>
      <c r="N477" s="34"/>
    </row>
    <row r="478" spans="2:14" ht="15">
      <c r="B478" s="34" t="s">
        <v>286</v>
      </c>
      <c r="C478" s="34" t="s">
        <v>5164</v>
      </c>
      <c r="D478" s="34" t="s">
        <v>1753</v>
      </c>
      <c r="E478" s="34" t="s">
        <v>3713</v>
      </c>
      <c r="F478" s="34" t="s">
        <v>3702</v>
      </c>
      <c r="G478" s="34" t="s">
        <v>3254</v>
      </c>
      <c r="H478" s="34" t="s">
        <v>4716</v>
      </c>
      <c r="I478" s="34" t="s">
        <v>3646</v>
      </c>
      <c r="J478" s="34"/>
      <c r="K478" s="34"/>
      <c r="L478" s="34"/>
      <c r="M478" s="34"/>
      <c r="N478" s="34"/>
    </row>
    <row r="479" spans="2:14" ht="15">
      <c r="B479" s="34" t="s">
        <v>2691</v>
      </c>
      <c r="C479" s="34" t="s">
        <v>453</v>
      </c>
      <c r="D479" s="34" t="s">
        <v>545</v>
      </c>
      <c r="E479" s="34" t="s">
        <v>2048</v>
      </c>
      <c r="F479" s="34" t="s">
        <v>4770</v>
      </c>
      <c r="G479" s="34" t="s">
        <v>3299</v>
      </c>
      <c r="H479" s="34" t="s">
        <v>4719</v>
      </c>
      <c r="I479" s="34" t="s">
        <v>3300</v>
      </c>
      <c r="J479" s="34"/>
      <c r="K479" s="34"/>
      <c r="L479" s="34"/>
      <c r="M479" s="34"/>
      <c r="N479" s="34"/>
    </row>
    <row r="480" spans="2:14" ht="15">
      <c r="B480" s="34" t="s">
        <v>287</v>
      </c>
      <c r="C480" s="34" t="s">
        <v>1202</v>
      </c>
      <c r="D480" s="34" t="s">
        <v>871</v>
      </c>
      <c r="E480" s="34" t="s">
        <v>3978</v>
      </c>
      <c r="F480" s="34" t="s">
        <v>1830</v>
      </c>
      <c r="G480" s="34" t="s">
        <v>581</v>
      </c>
      <c r="H480" s="34" t="s">
        <v>4666</v>
      </c>
      <c r="I480" s="34" t="s">
        <v>1659</v>
      </c>
      <c r="J480" s="34"/>
      <c r="K480" s="34"/>
      <c r="L480" s="34"/>
      <c r="M480" s="34"/>
      <c r="N480" s="34"/>
    </row>
    <row r="481" spans="2:14" ht="15">
      <c r="B481" s="34" t="s">
        <v>288</v>
      </c>
      <c r="C481" s="34" t="s">
        <v>3647</v>
      </c>
      <c r="D481" s="34" t="s">
        <v>882</v>
      </c>
      <c r="E481" s="34" t="s">
        <v>883</v>
      </c>
      <c r="F481" s="34" t="s">
        <v>3389</v>
      </c>
      <c r="G481" s="34" t="s">
        <v>1858</v>
      </c>
      <c r="H481" s="34" t="s">
        <v>4440</v>
      </c>
      <c r="I481" s="34" t="s">
        <v>1944</v>
      </c>
      <c r="J481" s="34"/>
      <c r="K481" s="34"/>
      <c r="L481" s="34"/>
      <c r="M481" s="34"/>
      <c r="N481" s="34"/>
    </row>
    <row r="482" spans="2:14" ht="15">
      <c r="B482" s="34" t="s">
        <v>289</v>
      </c>
      <c r="C482" s="34" t="s">
        <v>5165</v>
      </c>
      <c r="D482" s="34" t="s">
        <v>875</v>
      </c>
      <c r="E482" s="34" t="s">
        <v>3258</v>
      </c>
      <c r="F482" s="34" t="s">
        <v>627</v>
      </c>
      <c r="G482" s="34" t="s">
        <v>1898</v>
      </c>
      <c r="H482" s="34" t="s">
        <v>3945</v>
      </c>
      <c r="I482" s="34" t="s">
        <v>3273</v>
      </c>
      <c r="J482" s="34"/>
      <c r="K482" s="34"/>
      <c r="L482" s="34"/>
      <c r="M482" s="34"/>
      <c r="N482" s="34"/>
    </row>
    <row r="483" spans="2:14" ht="15">
      <c r="B483" s="34" t="s">
        <v>290</v>
      </c>
      <c r="C483" s="34" t="s">
        <v>4846</v>
      </c>
      <c r="D483" s="34" t="s">
        <v>1700</v>
      </c>
      <c r="E483" s="34" t="s">
        <v>1701</v>
      </c>
      <c r="F483" s="34" t="s">
        <v>556</v>
      </c>
      <c r="G483" s="34" t="s">
        <v>3159</v>
      </c>
      <c r="H483" s="34" t="s">
        <v>3770</v>
      </c>
      <c r="I483" s="34" t="s">
        <v>4644</v>
      </c>
      <c r="J483" s="34"/>
      <c r="K483" s="34"/>
      <c r="L483" s="34"/>
      <c r="M483" s="34"/>
      <c r="N483" s="34"/>
    </row>
    <row r="484" spans="2:14" ht="15">
      <c r="B484" s="34" t="s">
        <v>291</v>
      </c>
      <c r="C484" s="34" t="s">
        <v>2681</v>
      </c>
      <c r="D484" s="34" t="s">
        <v>1669</v>
      </c>
      <c r="E484" s="34" t="s">
        <v>2799</v>
      </c>
      <c r="F484" s="34" t="s">
        <v>3084</v>
      </c>
      <c r="G484" s="34" t="s">
        <v>636</v>
      </c>
      <c r="H484" s="34" t="s">
        <v>3304</v>
      </c>
      <c r="I484" s="34" t="s">
        <v>637</v>
      </c>
      <c r="J484" s="34"/>
      <c r="K484" s="34"/>
      <c r="L484" s="34"/>
      <c r="M484" s="34"/>
      <c r="N484" s="34"/>
    </row>
    <row r="485" spans="2:14" ht="15">
      <c r="B485" s="34" t="s">
        <v>1861</v>
      </c>
      <c r="C485" s="34" t="s">
        <v>2741</v>
      </c>
      <c r="D485" s="34" t="s">
        <v>3054</v>
      </c>
      <c r="E485" s="34" t="s">
        <v>4710</v>
      </c>
      <c r="F485" s="34" t="s">
        <v>1784</v>
      </c>
      <c r="G485" s="34" t="s">
        <v>3066</v>
      </c>
      <c r="H485" s="34" t="s">
        <v>4204</v>
      </c>
      <c r="I485" s="34" t="s">
        <v>4518</v>
      </c>
      <c r="J485" s="34"/>
      <c r="K485" s="34"/>
      <c r="L485" s="34"/>
      <c r="M485" s="34"/>
      <c r="N485" s="34"/>
    </row>
    <row r="486" spans="2:14" ht="15">
      <c r="B486" s="34" t="s">
        <v>292</v>
      </c>
      <c r="C486" s="34" t="s">
        <v>4458</v>
      </c>
      <c r="D486" s="34" t="s">
        <v>2299</v>
      </c>
      <c r="E486" s="34" t="s">
        <v>2300</v>
      </c>
      <c r="F486" s="34" t="s">
        <v>2654</v>
      </c>
      <c r="G486" s="34" t="s">
        <v>454</v>
      </c>
      <c r="H486" s="34" t="s">
        <v>2655</v>
      </c>
      <c r="I486" s="34" t="s">
        <v>1533</v>
      </c>
      <c r="J486" s="34"/>
      <c r="K486" s="34"/>
      <c r="L486" s="34"/>
      <c r="M486" s="34"/>
      <c r="N486" s="34"/>
    </row>
    <row r="487" spans="2:14" ht="15">
      <c r="B487" s="34" t="s">
        <v>293</v>
      </c>
      <c r="C487" s="34" t="s">
        <v>5166</v>
      </c>
      <c r="D487" s="34" t="s">
        <v>3934</v>
      </c>
      <c r="E487" s="34" t="s">
        <v>4259</v>
      </c>
      <c r="F487" s="34" t="s">
        <v>2676</v>
      </c>
      <c r="G487" s="34" t="s">
        <v>3815</v>
      </c>
      <c r="H487" s="34" t="s">
        <v>2677</v>
      </c>
      <c r="I487" s="34" t="s">
        <v>3816</v>
      </c>
      <c r="J487" s="34"/>
      <c r="K487" s="34"/>
      <c r="L487" s="34"/>
      <c r="M487" s="34"/>
      <c r="N487" s="34"/>
    </row>
    <row r="488" spans="2:14" ht="15">
      <c r="B488" s="34" t="s">
        <v>294</v>
      </c>
      <c r="C488" s="34" t="s">
        <v>3532</v>
      </c>
      <c r="D488" s="34" t="s">
        <v>4891</v>
      </c>
      <c r="E488" s="34" t="s">
        <v>4892</v>
      </c>
      <c r="F488" s="34" t="s">
        <v>2794</v>
      </c>
      <c r="G488" s="34" t="s">
        <v>4786</v>
      </c>
      <c r="H488" s="34" t="s">
        <v>3502</v>
      </c>
      <c r="I488" s="34" t="s">
        <v>4787</v>
      </c>
      <c r="J488" s="34"/>
      <c r="K488" s="34"/>
      <c r="L488" s="34"/>
      <c r="M488" s="34"/>
      <c r="N488" s="34"/>
    </row>
    <row r="489" spans="2:14" ht="15">
      <c r="B489" s="34" t="s">
        <v>295</v>
      </c>
      <c r="C489" s="34" t="s">
        <v>4991</v>
      </c>
      <c r="D489" s="34" t="s">
        <v>2558</v>
      </c>
      <c r="E489" s="34" t="s">
        <v>4876</v>
      </c>
      <c r="F489" s="34" t="s">
        <v>1248</v>
      </c>
      <c r="G489" s="34" t="s">
        <v>2448</v>
      </c>
      <c r="H489" s="34" t="s">
        <v>1249</v>
      </c>
      <c r="I489" s="34" t="s">
        <v>3616</v>
      </c>
      <c r="J489" s="34"/>
      <c r="K489" s="34"/>
      <c r="L489" s="34"/>
      <c r="M489" s="34"/>
      <c r="N489" s="34"/>
    </row>
    <row r="490" spans="2:14" ht="15">
      <c r="B490" s="34" t="s">
        <v>1867</v>
      </c>
      <c r="C490" s="34" t="s">
        <v>4874</v>
      </c>
      <c r="D490" s="34" t="s">
        <v>738</v>
      </c>
      <c r="E490" s="34" t="s">
        <v>739</v>
      </c>
      <c r="F490" s="34" t="s">
        <v>2875</v>
      </c>
      <c r="G490" s="34" t="s">
        <v>2874</v>
      </c>
      <c r="H490" s="34" t="s">
        <v>2876</v>
      </c>
      <c r="I490" s="34" t="s">
        <v>4009</v>
      </c>
      <c r="J490" s="34"/>
      <c r="K490" s="34"/>
      <c r="L490" s="34"/>
      <c r="M490" s="34"/>
      <c r="N490" s="34"/>
    </row>
    <row r="491" spans="2:14" ht="15">
      <c r="B491" s="34" t="s">
        <v>3310</v>
      </c>
      <c r="C491" s="34" t="s">
        <v>4240</v>
      </c>
      <c r="D491" s="34" t="s">
        <v>1809</v>
      </c>
      <c r="E491" s="34" t="s">
        <v>1879</v>
      </c>
      <c r="F491" s="34" t="s">
        <v>2309</v>
      </c>
      <c r="G491" s="34" t="s">
        <v>1777</v>
      </c>
      <c r="H491" s="34" t="s">
        <v>2310</v>
      </c>
      <c r="I491" s="34" t="s">
        <v>1747</v>
      </c>
      <c r="J491" s="34"/>
      <c r="K491" s="34"/>
      <c r="L491" s="34"/>
      <c r="M491" s="34"/>
      <c r="N491" s="34"/>
    </row>
    <row r="492" spans="2:14" ht="15">
      <c r="B492" s="34" t="s">
        <v>296</v>
      </c>
      <c r="C492" s="34" t="s">
        <v>3850</v>
      </c>
      <c r="D492" s="34" t="s">
        <v>3839</v>
      </c>
      <c r="E492" s="34" t="s">
        <v>4828</v>
      </c>
      <c r="F492" s="34" t="s">
        <v>466</v>
      </c>
      <c r="G492" s="34" t="s">
        <v>1599</v>
      </c>
      <c r="H492" s="34" t="s">
        <v>908</v>
      </c>
      <c r="I492" s="34" t="s">
        <v>1600</v>
      </c>
      <c r="J492" s="34"/>
      <c r="K492" s="34"/>
      <c r="L492" s="34"/>
      <c r="M492" s="34"/>
      <c r="N492" s="34"/>
    </row>
    <row r="493" spans="2:14" ht="15">
      <c r="B493" s="34" t="s">
        <v>297</v>
      </c>
      <c r="C493" s="34" t="s">
        <v>5167</v>
      </c>
      <c r="D493" s="34" t="s">
        <v>3179</v>
      </c>
      <c r="E493" s="34" t="s">
        <v>4540</v>
      </c>
      <c r="F493" s="34" t="s">
        <v>844</v>
      </c>
      <c r="G493" s="34" t="s">
        <v>2979</v>
      </c>
      <c r="H493" s="34" t="s">
        <v>1019</v>
      </c>
      <c r="I493" s="34" t="s">
        <v>1803</v>
      </c>
      <c r="J493" s="34"/>
      <c r="K493" s="34"/>
      <c r="L493" s="34"/>
      <c r="M493" s="34"/>
      <c r="N493" s="34"/>
    </row>
    <row r="494" spans="2:14" ht="15">
      <c r="B494" s="34" t="s">
        <v>1870</v>
      </c>
      <c r="C494" s="34" t="s">
        <v>4853</v>
      </c>
      <c r="D494" s="34" t="s">
        <v>3869</v>
      </c>
      <c r="E494" s="34" t="s">
        <v>5002</v>
      </c>
      <c r="F494" s="34" t="s">
        <v>4306</v>
      </c>
      <c r="G494" s="34" t="s">
        <v>5005</v>
      </c>
      <c r="H494" s="34" t="s">
        <v>4307</v>
      </c>
      <c r="I494" s="34" t="s">
        <v>4487</v>
      </c>
      <c r="J494" s="34"/>
      <c r="K494" s="34"/>
      <c r="L494" s="34"/>
      <c r="M494" s="34"/>
      <c r="N494" s="34"/>
    </row>
    <row r="495" spans="2:14" ht="15">
      <c r="B495" s="34" t="s">
        <v>1872</v>
      </c>
      <c r="C495" s="34" t="s">
        <v>1437</v>
      </c>
      <c r="D495" s="34" t="s">
        <v>1632</v>
      </c>
      <c r="E495" s="34" t="s">
        <v>1673</v>
      </c>
      <c r="F495" s="34" t="s">
        <v>2613</v>
      </c>
      <c r="G495" s="34" t="s">
        <v>976</v>
      </c>
      <c r="H495" s="34" t="s">
        <v>2614</v>
      </c>
      <c r="I495" s="34" t="s">
        <v>4451</v>
      </c>
      <c r="J495" s="34"/>
      <c r="K495" s="34"/>
      <c r="L495" s="34"/>
      <c r="M495" s="34"/>
      <c r="N495" s="34"/>
    </row>
    <row r="496" spans="2:14" ht="15">
      <c r="B496" s="34" t="s">
        <v>2714</v>
      </c>
      <c r="C496" s="34" t="s">
        <v>710</v>
      </c>
      <c r="D496" s="34" t="s">
        <v>469</v>
      </c>
      <c r="E496" s="34" t="s">
        <v>470</v>
      </c>
      <c r="F496" s="34" t="s">
        <v>1745</v>
      </c>
      <c r="G496" s="34" t="s">
        <v>600</v>
      </c>
      <c r="H496" s="34" t="s">
        <v>1860</v>
      </c>
      <c r="I496" s="34" t="s">
        <v>1675</v>
      </c>
      <c r="J496" s="34"/>
      <c r="K496" s="34"/>
      <c r="L496" s="34"/>
      <c r="M496" s="34"/>
      <c r="N496" s="34"/>
    </row>
    <row r="497" spans="2:14" ht="15">
      <c r="B497" s="34" t="s">
        <v>1874</v>
      </c>
      <c r="C497" s="34" t="s">
        <v>4138</v>
      </c>
      <c r="D497" s="34" t="s">
        <v>959</v>
      </c>
      <c r="E497" s="34" t="s">
        <v>3419</v>
      </c>
      <c r="F497" s="34" t="s">
        <v>3965</v>
      </c>
      <c r="G497" s="34" t="s">
        <v>809</v>
      </c>
      <c r="H497" s="34" t="s">
        <v>2026</v>
      </c>
      <c r="I497" s="34" t="s">
        <v>810</v>
      </c>
      <c r="J497" s="34"/>
      <c r="K497" s="34"/>
      <c r="L497" s="34"/>
      <c r="M497" s="34"/>
      <c r="N497" s="34"/>
    </row>
    <row r="498" spans="2:14" ht="15">
      <c r="B498" s="34" t="s">
        <v>298</v>
      </c>
      <c r="C498" s="34" t="s">
        <v>5168</v>
      </c>
      <c r="D498" s="34" t="s">
        <v>1090</v>
      </c>
      <c r="E498" s="34" t="s">
        <v>4253</v>
      </c>
      <c r="F498" s="34" t="s">
        <v>662</v>
      </c>
      <c r="G498" s="34" t="s">
        <v>1330</v>
      </c>
      <c r="H498" s="34" t="s">
        <v>3313</v>
      </c>
      <c r="I498" s="34" t="s">
        <v>4450</v>
      </c>
      <c r="J498" s="34"/>
      <c r="K498" s="34"/>
      <c r="L498" s="34"/>
      <c r="M498" s="34"/>
      <c r="N498" s="34"/>
    </row>
    <row r="499" spans="2:14" ht="15">
      <c r="B499" s="34" t="s">
        <v>1880</v>
      </c>
      <c r="C499" s="34" t="s">
        <v>5169</v>
      </c>
      <c r="D499" s="34" t="s">
        <v>2913</v>
      </c>
      <c r="E499" s="34" t="s">
        <v>4186</v>
      </c>
      <c r="F499" s="34" t="s">
        <v>3739</v>
      </c>
      <c r="G499" s="34" t="s">
        <v>4822</v>
      </c>
      <c r="H499" s="34" t="s">
        <v>4400</v>
      </c>
      <c r="I499" s="34" t="s">
        <v>3634</v>
      </c>
      <c r="J499" s="34"/>
      <c r="K499" s="34"/>
      <c r="L499" s="34"/>
      <c r="M499" s="34"/>
      <c r="N499" s="34"/>
    </row>
    <row r="500" spans="2:14" ht="15">
      <c r="B500" s="34" t="s">
        <v>299</v>
      </c>
      <c r="C500" s="34" t="s">
        <v>4312</v>
      </c>
      <c r="D500" s="34" t="s">
        <v>1908</v>
      </c>
      <c r="E500" s="34" t="s">
        <v>2103</v>
      </c>
      <c r="F500" s="34" t="s">
        <v>579</v>
      </c>
      <c r="G500" s="34" t="s">
        <v>1936</v>
      </c>
      <c r="H500" s="34" t="s">
        <v>3293</v>
      </c>
      <c r="I500" s="34" t="s">
        <v>1937</v>
      </c>
      <c r="J500" s="34"/>
      <c r="K500" s="34"/>
      <c r="L500" s="34"/>
      <c r="M500" s="34"/>
      <c r="N500" s="34"/>
    </row>
    <row r="501" spans="2:14" ht="15">
      <c r="B501" s="34" t="s">
        <v>4006</v>
      </c>
      <c r="C501" s="34" t="s">
        <v>475</v>
      </c>
      <c r="D501" s="34" t="s">
        <v>1353</v>
      </c>
      <c r="E501" s="34" t="s">
        <v>1354</v>
      </c>
      <c r="F501" s="34" t="s">
        <v>2738</v>
      </c>
      <c r="G501" s="34" t="s">
        <v>705</v>
      </c>
      <c r="H501" s="34" t="s">
        <v>3318</v>
      </c>
      <c r="I501" s="34" t="s">
        <v>4268</v>
      </c>
      <c r="J501" s="34"/>
      <c r="K501" s="34"/>
      <c r="L501" s="34"/>
      <c r="M501" s="34"/>
      <c r="N501" s="34"/>
    </row>
    <row r="502" spans="2:14" ht="15">
      <c r="B502" s="34" t="s">
        <v>2720</v>
      </c>
      <c r="C502" s="34" t="s">
        <v>455</v>
      </c>
      <c r="D502" s="34" t="s">
        <v>1133</v>
      </c>
      <c r="E502" s="34" t="s">
        <v>2803</v>
      </c>
      <c r="F502" s="34" t="s">
        <v>912</v>
      </c>
      <c r="G502" s="34" t="s">
        <v>616</v>
      </c>
      <c r="H502" s="34" t="s">
        <v>2151</v>
      </c>
      <c r="I502" s="34" t="s">
        <v>1743</v>
      </c>
      <c r="J502" s="34"/>
      <c r="K502" s="34"/>
      <c r="L502" s="34"/>
      <c r="M502" s="34"/>
      <c r="N502" s="34"/>
    </row>
    <row r="503" spans="2:14" ht="15">
      <c r="B503" s="34" t="s">
        <v>300</v>
      </c>
      <c r="C503" s="34" t="s">
        <v>991</v>
      </c>
      <c r="D503" s="34" t="s">
        <v>2785</v>
      </c>
      <c r="E503" s="34" t="s">
        <v>2787</v>
      </c>
      <c r="F503" s="34" t="s">
        <v>1930</v>
      </c>
      <c r="G503" s="34" t="s">
        <v>1497</v>
      </c>
      <c r="H503" s="34" t="s">
        <v>1931</v>
      </c>
      <c r="I503" s="34" t="s">
        <v>1498</v>
      </c>
      <c r="J503" s="34"/>
      <c r="K503" s="34"/>
      <c r="L503" s="34"/>
      <c r="M503" s="34"/>
      <c r="N503" s="34"/>
    </row>
    <row r="504" spans="2:14" ht="15">
      <c r="B504" s="34" t="s">
        <v>301</v>
      </c>
      <c r="C504" s="34" t="s">
        <v>2468</v>
      </c>
      <c r="D504" s="34" t="s">
        <v>575</v>
      </c>
      <c r="E504" s="34" t="s">
        <v>2495</v>
      </c>
      <c r="F504" s="34" t="s">
        <v>2277</v>
      </c>
      <c r="G504" s="34" t="s">
        <v>638</v>
      </c>
      <c r="H504" s="34" t="s">
        <v>2278</v>
      </c>
      <c r="I504" s="34" t="s">
        <v>639</v>
      </c>
      <c r="J504" s="34"/>
      <c r="K504" s="34"/>
      <c r="L504" s="34"/>
      <c r="M504" s="34"/>
      <c r="N504" s="34"/>
    </row>
    <row r="505" spans="2:14" ht="15">
      <c r="B505" s="34" t="s">
        <v>1890</v>
      </c>
      <c r="C505" s="34" t="s">
        <v>5170</v>
      </c>
      <c r="D505" s="34" t="s">
        <v>2054</v>
      </c>
      <c r="E505" s="34" t="s">
        <v>3327</v>
      </c>
      <c r="F505" s="34" t="s">
        <v>1685</v>
      </c>
      <c r="G505" s="34" t="s">
        <v>1399</v>
      </c>
      <c r="H505" s="34" t="s">
        <v>1789</v>
      </c>
      <c r="I505" s="34" t="s">
        <v>3122</v>
      </c>
      <c r="J505" s="34"/>
      <c r="K505" s="34"/>
      <c r="L505" s="34"/>
      <c r="M505" s="34"/>
      <c r="N505" s="34"/>
    </row>
    <row r="506" spans="2:14" ht="15">
      <c r="B506" s="34" t="s">
        <v>3323</v>
      </c>
      <c r="C506" s="34" t="s">
        <v>431</v>
      </c>
      <c r="D506" s="34" t="s">
        <v>3404</v>
      </c>
      <c r="E506" s="34" t="s">
        <v>3488</v>
      </c>
      <c r="F506" s="34" t="s">
        <v>3791</v>
      </c>
      <c r="G506" s="34" t="s">
        <v>3714</v>
      </c>
      <c r="H506" s="34" t="s">
        <v>4848</v>
      </c>
      <c r="I506" s="34" t="s">
        <v>2739</v>
      </c>
      <c r="J506" s="34"/>
      <c r="K506" s="34"/>
      <c r="L506" s="34"/>
      <c r="M506" s="34"/>
      <c r="N506" s="34"/>
    </row>
    <row r="507" spans="2:14" ht="15">
      <c r="B507" s="34" t="s">
        <v>302</v>
      </c>
      <c r="C507" s="34" t="s">
        <v>3008</v>
      </c>
      <c r="D507" s="34" t="s">
        <v>2065</v>
      </c>
      <c r="E507" s="34" t="s">
        <v>2066</v>
      </c>
      <c r="F507" s="34" t="s">
        <v>2509</v>
      </c>
      <c r="G507" s="34" t="s">
        <v>3583</v>
      </c>
      <c r="H507" s="34" t="s">
        <v>2510</v>
      </c>
      <c r="I507" s="34" t="s">
        <v>3584</v>
      </c>
      <c r="J507" s="34"/>
      <c r="K507" s="34"/>
      <c r="L507" s="34"/>
      <c r="M507" s="34"/>
      <c r="N507" s="34"/>
    </row>
    <row r="508" spans="2:14" ht="15">
      <c r="B508" s="34" t="s">
        <v>303</v>
      </c>
      <c r="C508" s="34" t="s">
        <v>2965</v>
      </c>
      <c r="D508" s="34" t="s">
        <v>2120</v>
      </c>
      <c r="E508" s="34" t="s">
        <v>2126</v>
      </c>
      <c r="F508" s="34" t="s">
        <v>2530</v>
      </c>
      <c r="G508" s="34" t="s">
        <v>2469</v>
      </c>
      <c r="H508" s="34" t="s">
        <v>2531</v>
      </c>
      <c r="I508" s="34" t="s">
        <v>2959</v>
      </c>
      <c r="J508" s="34"/>
      <c r="K508" s="34"/>
      <c r="L508" s="34"/>
      <c r="M508" s="34"/>
      <c r="N508" s="34"/>
    </row>
    <row r="509" spans="2:14" ht="15">
      <c r="B509" s="34" t="s">
        <v>304</v>
      </c>
      <c r="C509" s="34" t="s">
        <v>4235</v>
      </c>
      <c r="D509" s="34" t="s">
        <v>1441</v>
      </c>
      <c r="E509" s="34" t="s">
        <v>1443</v>
      </c>
      <c r="F509" s="34" t="s">
        <v>2710</v>
      </c>
      <c r="G509" s="34" t="s">
        <v>600</v>
      </c>
      <c r="H509" s="34" t="s">
        <v>3490</v>
      </c>
      <c r="I509" s="34" t="s">
        <v>872</v>
      </c>
      <c r="J509" s="34"/>
      <c r="K509" s="34"/>
      <c r="L509" s="34"/>
      <c r="M509" s="34"/>
      <c r="N509" s="34"/>
    </row>
    <row r="510" spans="2:14" ht="15">
      <c r="B510" s="34" t="s">
        <v>1900</v>
      </c>
      <c r="C510" s="34" t="s">
        <v>4063</v>
      </c>
      <c r="D510" s="34" t="s">
        <v>2412</v>
      </c>
      <c r="E510" s="34" t="s">
        <v>2413</v>
      </c>
      <c r="F510" s="34" t="s">
        <v>3084</v>
      </c>
      <c r="G510" s="34" t="s">
        <v>1501</v>
      </c>
      <c r="H510" s="34" t="s">
        <v>3214</v>
      </c>
      <c r="I510" s="34" t="s">
        <v>2650</v>
      </c>
      <c r="J510" s="34"/>
      <c r="K510" s="34"/>
      <c r="L510" s="34"/>
      <c r="M510" s="34"/>
      <c r="N510" s="34"/>
    </row>
    <row r="511" spans="2:14" ht="15">
      <c r="B511" s="34" t="s">
        <v>305</v>
      </c>
      <c r="C511" s="34" t="s">
        <v>3966</v>
      </c>
      <c r="D511" s="34" t="s">
        <v>1679</v>
      </c>
      <c r="E511" s="34" t="s">
        <v>1621</v>
      </c>
      <c r="F511" s="34" t="s">
        <v>2715</v>
      </c>
      <c r="G511" s="34" t="s">
        <v>3202</v>
      </c>
      <c r="H511" s="34" t="s">
        <v>3582</v>
      </c>
      <c r="I511" s="34" t="s">
        <v>3203</v>
      </c>
      <c r="J511" s="34"/>
      <c r="K511" s="34"/>
      <c r="L511" s="34"/>
      <c r="M511" s="34"/>
      <c r="N511" s="34"/>
    </row>
    <row r="512" spans="2:14" ht="15">
      <c r="B512" s="34" t="s">
        <v>1901</v>
      </c>
      <c r="C512" s="34" t="s">
        <v>1653</v>
      </c>
      <c r="D512" s="34" t="s">
        <v>1376</v>
      </c>
      <c r="E512" s="34" t="s">
        <v>4389</v>
      </c>
      <c r="F512" s="34" t="s">
        <v>2683</v>
      </c>
      <c r="G512" s="34" t="s">
        <v>1396</v>
      </c>
      <c r="H512" s="34" t="s">
        <v>2684</v>
      </c>
      <c r="I512" s="34" t="s">
        <v>2719</v>
      </c>
      <c r="J512" s="34"/>
      <c r="K512" s="34"/>
      <c r="L512" s="34"/>
      <c r="M512" s="34"/>
      <c r="N512" s="34"/>
    </row>
    <row r="513" spans="2:14" ht="15">
      <c r="B513" s="34" t="s">
        <v>1905</v>
      </c>
      <c r="C513" s="34" t="s">
        <v>4565</v>
      </c>
      <c r="D513" s="34" t="s">
        <v>696</v>
      </c>
      <c r="E513" s="34" t="s">
        <v>697</v>
      </c>
      <c r="F513" s="34" t="s">
        <v>619</v>
      </c>
      <c r="G513" s="34" t="s">
        <v>723</v>
      </c>
      <c r="H513" s="34" t="s">
        <v>3231</v>
      </c>
      <c r="I513" s="34" t="s">
        <v>1253</v>
      </c>
      <c r="J513" s="34"/>
      <c r="K513" s="34"/>
      <c r="L513" s="34"/>
      <c r="M513" s="34"/>
      <c r="N513" s="34"/>
    </row>
    <row r="514" spans="2:14" ht="15">
      <c r="B514" s="34" t="s">
        <v>1906</v>
      </c>
      <c r="C514" s="34" t="s">
        <v>3961</v>
      </c>
      <c r="D514" s="34" t="s">
        <v>1688</v>
      </c>
      <c r="E514" s="34" t="s">
        <v>2511</v>
      </c>
      <c r="F514" s="34" t="s">
        <v>3391</v>
      </c>
      <c r="G514" s="34" t="s">
        <v>594</v>
      </c>
      <c r="H514" s="34" t="s">
        <v>3120</v>
      </c>
      <c r="I514" s="34" t="s">
        <v>873</v>
      </c>
      <c r="J514" s="34"/>
      <c r="K514" s="34"/>
      <c r="L514" s="34"/>
      <c r="M514" s="34"/>
      <c r="N514" s="34"/>
    </row>
    <row r="515" spans="2:14" ht="15">
      <c r="B515" s="34" t="s">
        <v>306</v>
      </c>
      <c r="C515" s="34" t="s">
        <v>5171</v>
      </c>
      <c r="D515" s="34" t="s">
        <v>721</v>
      </c>
      <c r="E515" s="34" t="s">
        <v>3326</v>
      </c>
      <c r="F515" s="34" t="s">
        <v>646</v>
      </c>
      <c r="G515" s="34" t="s">
        <v>3155</v>
      </c>
      <c r="H515" s="34" t="s">
        <v>4016</v>
      </c>
      <c r="I515" s="34" t="s">
        <v>3156</v>
      </c>
      <c r="J515" s="34"/>
      <c r="K515" s="34"/>
      <c r="L515" s="34"/>
      <c r="M515" s="34"/>
      <c r="N515" s="34"/>
    </row>
    <row r="516" spans="2:14" ht="15">
      <c r="B516" s="34" t="s">
        <v>307</v>
      </c>
      <c r="C516" s="34" t="s">
        <v>4935</v>
      </c>
      <c r="D516" s="34" t="s">
        <v>760</v>
      </c>
      <c r="E516" s="34" t="s">
        <v>2091</v>
      </c>
      <c r="F516" s="34" t="s">
        <v>1539</v>
      </c>
      <c r="G516" s="34" t="s">
        <v>721</v>
      </c>
      <c r="H516" s="34" t="s">
        <v>1540</v>
      </c>
      <c r="I516" s="34" t="s">
        <v>2841</v>
      </c>
      <c r="J516" s="34"/>
      <c r="K516" s="34"/>
      <c r="L516" s="34"/>
      <c r="M516" s="34"/>
      <c r="N516" s="34"/>
    </row>
    <row r="517" spans="2:14" ht="15">
      <c r="B517" s="34" t="s">
        <v>308</v>
      </c>
      <c r="C517" s="34" t="s">
        <v>4984</v>
      </c>
      <c r="D517" s="34" t="s">
        <v>3374</v>
      </c>
      <c r="E517" s="34" t="s">
        <v>2514</v>
      </c>
      <c r="F517" s="34" t="s">
        <v>1912</v>
      </c>
      <c r="G517" s="34" t="s">
        <v>916</v>
      </c>
      <c r="H517" s="34" t="s">
        <v>1914</v>
      </c>
      <c r="I517" s="34" t="s">
        <v>836</v>
      </c>
      <c r="J517" s="34"/>
      <c r="K517" s="34"/>
      <c r="L517" s="34"/>
      <c r="M517" s="34"/>
      <c r="N517" s="34"/>
    </row>
    <row r="518" spans="2:14" ht="15">
      <c r="B518" s="34" t="s">
        <v>1911</v>
      </c>
      <c r="C518" s="34" t="s">
        <v>2176</v>
      </c>
      <c r="D518" s="34" t="s">
        <v>3439</v>
      </c>
      <c r="E518" s="34" t="s">
        <v>3440</v>
      </c>
      <c r="F518" s="34" t="s">
        <v>1731</v>
      </c>
      <c r="G518" s="34" t="s">
        <v>578</v>
      </c>
      <c r="H518" s="34" t="s">
        <v>1732</v>
      </c>
      <c r="I518" s="34" t="s">
        <v>732</v>
      </c>
      <c r="J518" s="34"/>
      <c r="K518" s="34"/>
      <c r="L518" s="34"/>
      <c r="M518" s="34"/>
      <c r="N518" s="34"/>
    </row>
    <row r="519" spans="2:14" ht="15">
      <c r="B519" s="34" t="s">
        <v>309</v>
      </c>
      <c r="C519" s="34" t="s">
        <v>4392</v>
      </c>
      <c r="D519" s="34" t="s">
        <v>542</v>
      </c>
      <c r="E519" s="34" t="s">
        <v>2674</v>
      </c>
      <c r="F519" s="34" t="s">
        <v>1661</v>
      </c>
      <c r="G519" s="34" t="s">
        <v>602</v>
      </c>
      <c r="H519" s="34" t="s">
        <v>2658</v>
      </c>
      <c r="I519" s="34" t="s">
        <v>2142</v>
      </c>
      <c r="J519" s="34"/>
      <c r="K519" s="34"/>
      <c r="L519" s="34"/>
      <c r="M519" s="34"/>
      <c r="N519" s="34"/>
    </row>
    <row r="520" spans="2:14" ht="15">
      <c r="B520" s="34" t="s">
        <v>310</v>
      </c>
      <c r="C520" s="34" t="s">
        <v>4611</v>
      </c>
      <c r="D520" s="34" t="s">
        <v>1661</v>
      </c>
      <c r="E520" s="34" t="s">
        <v>2658</v>
      </c>
      <c r="F520" s="34" t="s">
        <v>3360</v>
      </c>
      <c r="G520" s="34" t="s">
        <v>1946</v>
      </c>
      <c r="H520" s="34" t="s">
        <v>3652</v>
      </c>
      <c r="I520" s="34" t="s">
        <v>1947</v>
      </c>
      <c r="J520" s="34"/>
      <c r="K520" s="34"/>
      <c r="L520" s="34"/>
      <c r="M520" s="34"/>
      <c r="N520" s="34"/>
    </row>
    <row r="521" spans="2:14" ht="15">
      <c r="B521" s="34" t="s">
        <v>311</v>
      </c>
      <c r="C521" s="34" t="s">
        <v>4590</v>
      </c>
      <c r="D521" s="34" t="s">
        <v>3033</v>
      </c>
      <c r="E521" s="34" t="s">
        <v>3268</v>
      </c>
      <c r="F521" s="34" t="s">
        <v>1696</v>
      </c>
      <c r="G521" s="34" t="s">
        <v>3513</v>
      </c>
      <c r="H521" s="34" t="s">
        <v>1965</v>
      </c>
      <c r="I521" s="34" t="s">
        <v>3514</v>
      </c>
      <c r="J521" s="34"/>
      <c r="K521" s="34"/>
      <c r="L521" s="34"/>
      <c r="M521" s="34"/>
      <c r="N521" s="34"/>
    </row>
    <row r="522" spans="2:14" ht="15">
      <c r="B522" s="34" t="s">
        <v>312</v>
      </c>
      <c r="C522" s="34" t="s">
        <v>4593</v>
      </c>
      <c r="D522" s="34" t="s">
        <v>445</v>
      </c>
      <c r="E522" s="34" t="s">
        <v>3442</v>
      </c>
      <c r="F522" s="34" t="s">
        <v>3346</v>
      </c>
      <c r="G522" s="34" t="s">
        <v>2649</v>
      </c>
      <c r="H522" s="34" t="s">
        <v>3347</v>
      </c>
      <c r="I522" s="34" t="s">
        <v>3496</v>
      </c>
      <c r="J522" s="34"/>
      <c r="K522" s="34"/>
      <c r="L522" s="34"/>
      <c r="M522" s="34"/>
      <c r="N522" s="34"/>
    </row>
    <row r="523" spans="2:14" ht="15">
      <c r="B523" s="34" t="s">
        <v>313</v>
      </c>
      <c r="C523" s="34" t="s">
        <v>2711</v>
      </c>
      <c r="D523" s="34" t="s">
        <v>3094</v>
      </c>
      <c r="E523" s="34" t="s">
        <v>3553</v>
      </c>
      <c r="F523" s="34" t="s">
        <v>504</v>
      </c>
      <c r="G523" s="34" t="s">
        <v>3452</v>
      </c>
      <c r="H523" s="34" t="s">
        <v>618</v>
      </c>
      <c r="I523" s="34" t="s">
        <v>3606</v>
      </c>
      <c r="J523" s="34"/>
      <c r="K523" s="34"/>
      <c r="L523" s="34"/>
      <c r="M523" s="34"/>
      <c r="N523" s="34"/>
    </row>
    <row r="524" spans="2:14" ht="15">
      <c r="B524" s="34" t="s">
        <v>314</v>
      </c>
      <c r="C524" s="34" t="s">
        <v>4853</v>
      </c>
      <c r="D524" s="34" t="s">
        <v>1195</v>
      </c>
      <c r="E524" s="34" t="s">
        <v>2743</v>
      </c>
      <c r="F524" s="34" t="s">
        <v>3099</v>
      </c>
      <c r="G524" s="34" t="s">
        <v>1573</v>
      </c>
      <c r="H524" s="34" t="s">
        <v>3332</v>
      </c>
      <c r="I524" s="34" t="s">
        <v>2865</v>
      </c>
      <c r="J524" s="34"/>
      <c r="K524" s="34"/>
      <c r="L524" s="34"/>
      <c r="M524" s="34"/>
      <c r="N524" s="34"/>
    </row>
    <row r="525" spans="2:14" ht="15">
      <c r="B525" s="34" t="s">
        <v>315</v>
      </c>
      <c r="C525" s="34" t="s">
        <v>4336</v>
      </c>
      <c r="D525" s="34" t="s">
        <v>2746</v>
      </c>
      <c r="E525" s="34" t="s">
        <v>4436</v>
      </c>
      <c r="F525" s="34" t="s">
        <v>2613</v>
      </c>
      <c r="G525" s="34" t="s">
        <v>3680</v>
      </c>
      <c r="H525" s="34" t="s">
        <v>2614</v>
      </c>
      <c r="I525" s="34" t="s">
        <v>3681</v>
      </c>
      <c r="J525" s="34"/>
      <c r="K525" s="34"/>
      <c r="L525" s="34"/>
      <c r="M525" s="34"/>
      <c r="N525" s="34"/>
    </row>
    <row r="526" spans="2:14" ht="15">
      <c r="B526" s="34" t="s">
        <v>763</v>
      </c>
      <c r="C526" s="34" t="s">
        <v>4968</v>
      </c>
      <c r="D526" s="34" t="s">
        <v>2492</v>
      </c>
      <c r="E526" s="34" t="s">
        <v>2493</v>
      </c>
      <c r="F526" s="34" t="s">
        <v>1690</v>
      </c>
      <c r="G526" s="34" t="s">
        <v>988</v>
      </c>
      <c r="H526" s="34" t="s">
        <v>1691</v>
      </c>
      <c r="I526" s="34" t="s">
        <v>2391</v>
      </c>
      <c r="J526" s="34"/>
      <c r="K526" s="34"/>
      <c r="L526" s="34"/>
      <c r="M526" s="34"/>
      <c r="N526" s="34"/>
    </row>
    <row r="527" spans="2:14" ht="15">
      <c r="B527" s="34" t="s">
        <v>316</v>
      </c>
      <c r="C527" s="34" t="s">
        <v>5172</v>
      </c>
      <c r="D527" s="34" t="s">
        <v>1807</v>
      </c>
      <c r="E527" s="34" t="s">
        <v>3971</v>
      </c>
      <c r="F527" s="34" t="s">
        <v>2169</v>
      </c>
      <c r="G527" s="34" t="s">
        <v>2810</v>
      </c>
      <c r="H527" s="34" t="s">
        <v>2170</v>
      </c>
      <c r="I527" s="34" t="s">
        <v>2811</v>
      </c>
      <c r="J527" s="34"/>
      <c r="K527" s="34"/>
      <c r="L527" s="34"/>
      <c r="M527" s="34"/>
      <c r="N527" s="34"/>
    </row>
    <row r="528" spans="2:14" ht="15">
      <c r="B528" s="34" t="s">
        <v>317</v>
      </c>
      <c r="C528" s="34" t="s">
        <v>1470</v>
      </c>
      <c r="D528" s="34" t="s">
        <v>3227</v>
      </c>
      <c r="E528" s="34" t="s">
        <v>3228</v>
      </c>
      <c r="F528" s="34" t="s">
        <v>707</v>
      </c>
      <c r="G528" s="34" t="s">
        <v>2505</v>
      </c>
      <c r="H528" s="34" t="s">
        <v>2755</v>
      </c>
      <c r="I528" s="34" t="s">
        <v>4486</v>
      </c>
      <c r="J528" s="34"/>
      <c r="K528" s="34"/>
      <c r="L528" s="34"/>
      <c r="M528" s="34"/>
      <c r="N528" s="34"/>
    </row>
    <row r="529" spans="2:14" ht="15">
      <c r="B529" s="34" t="s">
        <v>318</v>
      </c>
      <c r="C529" s="34" t="s">
        <v>3889</v>
      </c>
      <c r="D529" s="34" t="s">
        <v>1654</v>
      </c>
      <c r="E529" s="34" t="s">
        <v>1655</v>
      </c>
      <c r="F529" s="34" t="s">
        <v>1405</v>
      </c>
      <c r="G529" s="34" t="s">
        <v>2669</v>
      </c>
      <c r="H529" s="34" t="s">
        <v>1407</v>
      </c>
      <c r="I529" s="34" t="s">
        <v>3390</v>
      </c>
      <c r="J529" s="34"/>
      <c r="K529" s="34"/>
      <c r="L529" s="34"/>
      <c r="M529" s="34"/>
      <c r="N529" s="34"/>
    </row>
    <row r="530" spans="2:14" ht="15">
      <c r="B530" s="34" t="s">
        <v>1939</v>
      </c>
      <c r="C530" s="34" t="s">
        <v>4907</v>
      </c>
      <c r="D530" s="34" t="s">
        <v>538</v>
      </c>
      <c r="E530" s="34" t="s">
        <v>992</v>
      </c>
      <c r="F530" s="34" t="s">
        <v>726</v>
      </c>
      <c r="G530" s="34" t="s">
        <v>760</v>
      </c>
      <c r="H530" s="34" t="s">
        <v>3729</v>
      </c>
      <c r="I530" s="34" t="s">
        <v>2091</v>
      </c>
      <c r="J530" s="34"/>
      <c r="K530" s="34"/>
      <c r="L530" s="34"/>
      <c r="M530" s="34"/>
      <c r="N530" s="34"/>
    </row>
    <row r="531" spans="2:14" ht="15">
      <c r="B531" s="34" t="s">
        <v>1943</v>
      </c>
      <c r="C531" s="34" t="s">
        <v>1755</v>
      </c>
      <c r="D531" s="34" t="s">
        <v>2695</v>
      </c>
      <c r="E531" s="34" t="s">
        <v>2696</v>
      </c>
      <c r="F531" s="34" t="s">
        <v>876</v>
      </c>
      <c r="G531" s="34" t="s">
        <v>2973</v>
      </c>
      <c r="H531" s="34" t="s">
        <v>2032</v>
      </c>
      <c r="I531" s="34" t="s">
        <v>2974</v>
      </c>
      <c r="J531" s="34"/>
      <c r="K531" s="34"/>
      <c r="L531" s="34"/>
      <c r="M531" s="34"/>
      <c r="N531" s="34"/>
    </row>
    <row r="532" spans="2:14" ht="15">
      <c r="B532" s="34" t="s">
        <v>319</v>
      </c>
      <c r="C532" s="34" t="s">
        <v>4198</v>
      </c>
      <c r="D532" s="34" t="s">
        <v>922</v>
      </c>
      <c r="E532" s="34" t="s">
        <v>2907</v>
      </c>
      <c r="F532" s="34" t="s">
        <v>1913</v>
      </c>
      <c r="G532" s="34" t="s">
        <v>843</v>
      </c>
      <c r="H532" s="34" t="s">
        <v>3266</v>
      </c>
      <c r="I532" s="34" t="s">
        <v>3728</v>
      </c>
      <c r="J532" s="34"/>
      <c r="K532" s="34"/>
      <c r="L532" s="34"/>
      <c r="M532" s="34"/>
      <c r="N532" s="34"/>
    </row>
    <row r="533" spans="2:14" ht="15">
      <c r="B533" s="34" t="s">
        <v>320</v>
      </c>
      <c r="C533" s="34" t="s">
        <v>2626</v>
      </c>
      <c r="D533" s="34" t="s">
        <v>4335</v>
      </c>
      <c r="E533" s="34" t="s">
        <v>1429</v>
      </c>
      <c r="F533" s="34" t="s">
        <v>2526</v>
      </c>
      <c r="G533" s="34" t="s">
        <v>1950</v>
      </c>
      <c r="H533" s="34" t="s">
        <v>4443</v>
      </c>
      <c r="I533" s="34" t="s">
        <v>1951</v>
      </c>
      <c r="J533" s="34"/>
      <c r="K533" s="34"/>
      <c r="L533" s="34"/>
      <c r="M533" s="34"/>
      <c r="N533" s="34"/>
    </row>
    <row r="534" spans="2:14" ht="15">
      <c r="B534" s="34" t="s">
        <v>321</v>
      </c>
      <c r="C534" s="34" t="s">
        <v>554</v>
      </c>
      <c r="D534" s="34" t="s">
        <v>3036</v>
      </c>
      <c r="E534" s="34" t="s">
        <v>3037</v>
      </c>
      <c r="F534" s="34" t="s">
        <v>750</v>
      </c>
      <c r="G534" s="34" t="s">
        <v>1310</v>
      </c>
      <c r="H534" s="34" t="s">
        <v>2813</v>
      </c>
      <c r="I534" s="34" t="s">
        <v>1311</v>
      </c>
      <c r="J534" s="34"/>
      <c r="K534" s="34"/>
      <c r="L534" s="34"/>
      <c r="M534" s="34"/>
      <c r="N534" s="34"/>
    </row>
    <row r="535" spans="2:14" ht="15">
      <c r="B535" s="34" t="s">
        <v>1953</v>
      </c>
      <c r="C535" s="34" t="s">
        <v>4685</v>
      </c>
      <c r="D535" s="34" t="s">
        <v>2370</v>
      </c>
      <c r="E535" s="34" t="s">
        <v>2993</v>
      </c>
      <c r="F535" s="34" t="s">
        <v>1616</v>
      </c>
      <c r="G535" s="34" t="s">
        <v>1950</v>
      </c>
      <c r="H535" s="34" t="s">
        <v>1888</v>
      </c>
      <c r="I535" s="34" t="s">
        <v>1951</v>
      </c>
      <c r="J535" s="34"/>
      <c r="K535" s="34"/>
      <c r="L535" s="34"/>
      <c r="M535" s="34"/>
      <c r="N535" s="34"/>
    </row>
    <row r="536" spans="2:14" ht="15">
      <c r="B536" s="34" t="s">
        <v>1954</v>
      </c>
      <c r="C536" s="34" t="s">
        <v>4243</v>
      </c>
      <c r="D536" s="34" t="s">
        <v>698</v>
      </c>
      <c r="E536" s="34" t="s">
        <v>1866</v>
      </c>
      <c r="F536" s="34" t="s">
        <v>721</v>
      </c>
      <c r="G536" s="34" t="s">
        <v>1260</v>
      </c>
      <c r="H536" s="34" t="s">
        <v>2841</v>
      </c>
      <c r="I536" s="34" t="s">
        <v>1261</v>
      </c>
      <c r="J536" s="34"/>
      <c r="K536" s="34"/>
      <c r="L536" s="34"/>
      <c r="M536" s="34"/>
      <c r="N536" s="34"/>
    </row>
    <row r="537" spans="2:14" ht="15">
      <c r="B537" s="34" t="s">
        <v>1956</v>
      </c>
      <c r="C537" s="34" t="s">
        <v>2857</v>
      </c>
      <c r="D537" s="34" t="s">
        <v>543</v>
      </c>
      <c r="E537" s="34" t="s">
        <v>2931</v>
      </c>
      <c r="F537" s="34" t="s">
        <v>1977</v>
      </c>
      <c r="G537" s="34" t="s">
        <v>1920</v>
      </c>
      <c r="H537" s="34" t="s">
        <v>1978</v>
      </c>
      <c r="I537" s="34" t="s">
        <v>1921</v>
      </c>
      <c r="J537" s="34"/>
      <c r="K537" s="34"/>
      <c r="L537" s="34"/>
      <c r="M537" s="34"/>
      <c r="N537" s="34"/>
    </row>
    <row r="538" spans="2:14" ht="15">
      <c r="B538" s="34" t="s">
        <v>322</v>
      </c>
      <c r="C538" s="34" t="s">
        <v>5173</v>
      </c>
      <c r="D538" s="34" t="s">
        <v>3287</v>
      </c>
      <c r="E538" s="34" t="s">
        <v>3288</v>
      </c>
      <c r="F538" s="34" t="s">
        <v>733</v>
      </c>
      <c r="G538" s="34" t="s">
        <v>2661</v>
      </c>
      <c r="H538" s="34" t="s">
        <v>780</v>
      </c>
      <c r="I538" s="34" t="s">
        <v>2662</v>
      </c>
      <c r="J538" s="34"/>
      <c r="K538" s="34"/>
      <c r="L538" s="34"/>
      <c r="M538" s="34"/>
      <c r="N538" s="34"/>
    </row>
    <row r="539" spans="2:14" ht="15">
      <c r="B539" s="34" t="s">
        <v>1960</v>
      </c>
      <c r="C539" s="34" t="s">
        <v>4137</v>
      </c>
      <c r="D539" s="34" t="s">
        <v>487</v>
      </c>
      <c r="E539" s="34" t="s">
        <v>4510</v>
      </c>
      <c r="F539" s="34" t="s">
        <v>962</v>
      </c>
      <c r="G539" s="34" t="s">
        <v>580</v>
      </c>
      <c r="H539" s="34" t="s">
        <v>3250</v>
      </c>
      <c r="I539" s="34" t="s">
        <v>1786</v>
      </c>
      <c r="J539" s="34"/>
      <c r="K539" s="34"/>
      <c r="L539" s="34"/>
      <c r="M539" s="34"/>
      <c r="N539" s="34"/>
    </row>
    <row r="540" spans="2:14" ht="15">
      <c r="B540" s="34" t="s">
        <v>323</v>
      </c>
      <c r="C540" s="34" t="s">
        <v>934</v>
      </c>
      <c r="D540" s="34" t="s">
        <v>2427</v>
      </c>
      <c r="E540" s="34" t="s">
        <v>2572</v>
      </c>
      <c r="F540" s="34" t="s">
        <v>2374</v>
      </c>
      <c r="G540" s="34" t="s">
        <v>2074</v>
      </c>
      <c r="H540" s="34" t="s">
        <v>2375</v>
      </c>
      <c r="I540" s="34" t="s">
        <v>2075</v>
      </c>
      <c r="J540" s="34"/>
      <c r="K540" s="34"/>
      <c r="L540" s="34"/>
      <c r="M540" s="34"/>
      <c r="N540" s="34"/>
    </row>
    <row r="541" spans="2:14" ht="15">
      <c r="B541" s="34" t="s">
        <v>324</v>
      </c>
      <c r="C541" s="34" t="s">
        <v>4994</v>
      </c>
      <c r="D541" s="34" t="s">
        <v>1101</v>
      </c>
      <c r="E541" s="34" t="s">
        <v>3551</v>
      </c>
      <c r="F541" s="34" t="s">
        <v>3362</v>
      </c>
      <c r="G541" s="34" t="s">
        <v>3679</v>
      </c>
      <c r="H541" s="34" t="s">
        <v>3964</v>
      </c>
      <c r="I541" s="34" t="s">
        <v>3487</v>
      </c>
      <c r="J541" s="34"/>
      <c r="K541" s="34"/>
      <c r="L541" s="34"/>
      <c r="M541" s="34"/>
      <c r="N541" s="34"/>
    </row>
    <row r="542" spans="2:14" ht="15">
      <c r="B542" s="34" t="s">
        <v>325</v>
      </c>
      <c r="C542" s="34" t="s">
        <v>2953</v>
      </c>
      <c r="D542" s="34" t="s">
        <v>2766</v>
      </c>
      <c r="E542" s="34" t="s">
        <v>2767</v>
      </c>
      <c r="F542" s="34" t="s">
        <v>598</v>
      </c>
      <c r="G542" s="34" t="s">
        <v>628</v>
      </c>
      <c r="H542" s="34" t="s">
        <v>673</v>
      </c>
      <c r="I542" s="34" t="s">
        <v>2104</v>
      </c>
      <c r="J542" s="34"/>
      <c r="K542" s="34"/>
      <c r="L542" s="34"/>
      <c r="M542" s="34"/>
      <c r="N542" s="34"/>
    </row>
    <row r="543" spans="2:14" ht="15">
      <c r="B543" s="34" t="s">
        <v>1969</v>
      </c>
      <c r="C543" s="34" t="s">
        <v>5174</v>
      </c>
      <c r="D543" s="34" t="s">
        <v>1383</v>
      </c>
      <c r="E543" s="34" t="s">
        <v>2010</v>
      </c>
      <c r="F543" s="34" t="s">
        <v>3680</v>
      </c>
      <c r="G543" s="34" t="s">
        <v>2867</v>
      </c>
      <c r="H543" s="34" t="s">
        <v>3681</v>
      </c>
      <c r="I543" s="34" t="s">
        <v>3700</v>
      </c>
      <c r="J543" s="34"/>
      <c r="K543" s="34"/>
      <c r="L543" s="34"/>
      <c r="M543" s="34"/>
      <c r="N543" s="34"/>
    </row>
    <row r="544" spans="2:14" ht="15">
      <c r="B544" s="34" t="s">
        <v>326</v>
      </c>
      <c r="C544" s="34" t="s">
        <v>3938</v>
      </c>
      <c r="D544" s="34" t="s">
        <v>2961</v>
      </c>
      <c r="E544" s="34" t="s">
        <v>3642</v>
      </c>
      <c r="F544" s="34" t="s">
        <v>1826</v>
      </c>
      <c r="G544" s="34" t="s">
        <v>959</v>
      </c>
      <c r="H544" s="34" t="s">
        <v>2740</v>
      </c>
      <c r="I544" s="34" t="s">
        <v>960</v>
      </c>
      <c r="J544" s="34"/>
      <c r="K544" s="34"/>
      <c r="L544" s="34"/>
      <c r="M544" s="34"/>
      <c r="N544" s="34"/>
    </row>
    <row r="545" spans="2:14" ht="15">
      <c r="B545" s="34" t="s">
        <v>327</v>
      </c>
      <c r="C545" s="34" t="s">
        <v>2923</v>
      </c>
      <c r="D545" s="34" t="s">
        <v>749</v>
      </c>
      <c r="E545" s="34" t="s">
        <v>3387</v>
      </c>
      <c r="F545" s="34" t="s">
        <v>1806</v>
      </c>
      <c r="G545" s="34" t="s">
        <v>1379</v>
      </c>
      <c r="H545" s="34" t="s">
        <v>2043</v>
      </c>
      <c r="I545" s="34" t="s">
        <v>1624</v>
      </c>
      <c r="J545" s="34"/>
      <c r="K545" s="34"/>
      <c r="L545" s="34"/>
      <c r="M545" s="34"/>
      <c r="N545" s="34"/>
    </row>
    <row r="546" spans="2:14" ht="15">
      <c r="B546" s="34" t="s">
        <v>1975</v>
      </c>
      <c r="C546" s="34" t="s">
        <v>2994</v>
      </c>
      <c r="D546" s="34" t="s">
        <v>620</v>
      </c>
      <c r="E546" s="34" t="s">
        <v>873</v>
      </c>
      <c r="F546" s="34" t="s">
        <v>3312</v>
      </c>
      <c r="G546" s="34" t="s">
        <v>4097</v>
      </c>
      <c r="H546" s="34" t="s">
        <v>3775</v>
      </c>
      <c r="I546" s="34" t="s">
        <v>4098</v>
      </c>
      <c r="J546" s="34"/>
      <c r="K546" s="34"/>
      <c r="L546" s="34"/>
      <c r="M546" s="34"/>
      <c r="N546" s="34"/>
    </row>
    <row r="547" spans="2:14" ht="15">
      <c r="B547" s="34" t="s">
        <v>1976</v>
      </c>
      <c r="C547" s="34" t="s">
        <v>2834</v>
      </c>
      <c r="D547" s="34" t="s">
        <v>1876</v>
      </c>
      <c r="E547" s="34" t="s">
        <v>4037</v>
      </c>
      <c r="F547" s="34" t="s">
        <v>2532</v>
      </c>
      <c r="G547" s="34" t="s">
        <v>2124</v>
      </c>
      <c r="H547" s="34" t="s">
        <v>2533</v>
      </c>
      <c r="I547" s="34" t="s">
        <v>3044</v>
      </c>
      <c r="J547" s="34"/>
      <c r="K547" s="34"/>
      <c r="L547" s="34"/>
      <c r="M547" s="34"/>
      <c r="N547" s="34"/>
    </row>
    <row r="548" spans="2:14" ht="15">
      <c r="B548" s="34" t="s">
        <v>328</v>
      </c>
      <c r="C548" s="34" t="s">
        <v>3205</v>
      </c>
      <c r="D548" s="34" t="s">
        <v>3381</v>
      </c>
      <c r="E548" s="34" t="s">
        <v>3382</v>
      </c>
      <c r="F548" s="34" t="s">
        <v>2622</v>
      </c>
      <c r="G548" s="34" t="s">
        <v>1807</v>
      </c>
      <c r="H548" s="34" t="s">
        <v>1883</v>
      </c>
      <c r="I548" s="34" t="s">
        <v>3971</v>
      </c>
      <c r="J548" s="34"/>
      <c r="K548" s="34"/>
      <c r="L548" s="34"/>
      <c r="M548" s="34"/>
      <c r="N548" s="34"/>
    </row>
    <row r="549" spans="2:14" ht="15">
      <c r="B549" s="34" t="s">
        <v>329</v>
      </c>
      <c r="C549" s="34" t="s">
        <v>4636</v>
      </c>
      <c r="D549" s="34" t="s">
        <v>970</v>
      </c>
      <c r="E549" s="34" t="s">
        <v>3329</v>
      </c>
      <c r="F549" s="34" t="s">
        <v>850</v>
      </c>
      <c r="G549" s="34" t="s">
        <v>567</v>
      </c>
      <c r="H549" s="34" t="s">
        <v>3682</v>
      </c>
      <c r="I549" s="34" t="s">
        <v>736</v>
      </c>
      <c r="J549" s="34"/>
      <c r="K549" s="34"/>
      <c r="L549" s="34"/>
      <c r="M549" s="34"/>
      <c r="N549" s="34"/>
    </row>
    <row r="550" spans="2:14" ht="15">
      <c r="B550" s="34" t="s">
        <v>330</v>
      </c>
      <c r="C550" s="34" t="s">
        <v>5175</v>
      </c>
      <c r="D550" s="34" t="s">
        <v>1909</v>
      </c>
      <c r="E550" s="34" t="s">
        <v>1945</v>
      </c>
      <c r="F550" s="34" t="s">
        <v>1793</v>
      </c>
      <c r="G550" s="34" t="s">
        <v>1139</v>
      </c>
      <c r="H550" s="34" t="s">
        <v>2944</v>
      </c>
      <c r="I550" s="34" t="s">
        <v>1140</v>
      </c>
      <c r="J550" s="34"/>
      <c r="K550" s="34"/>
      <c r="L550" s="34"/>
      <c r="M550" s="34"/>
      <c r="N550" s="34"/>
    </row>
    <row r="551" spans="2:14" ht="15">
      <c r="B551" s="34" t="s">
        <v>331</v>
      </c>
      <c r="C551" s="34" t="s">
        <v>4236</v>
      </c>
      <c r="D551" s="34" t="s">
        <v>955</v>
      </c>
      <c r="E551" s="34" t="s">
        <v>2642</v>
      </c>
      <c r="F551" s="34" t="s">
        <v>741</v>
      </c>
      <c r="G551" s="34" t="s">
        <v>3284</v>
      </c>
      <c r="H551" s="34" t="s">
        <v>1721</v>
      </c>
      <c r="I551" s="34" t="s">
        <v>3145</v>
      </c>
      <c r="J551" s="34"/>
      <c r="K551" s="34"/>
      <c r="L551" s="34"/>
      <c r="M551" s="34"/>
      <c r="N551" s="34"/>
    </row>
    <row r="552" spans="2:14" ht="15">
      <c r="B552" s="34" t="s">
        <v>3354</v>
      </c>
      <c r="C552" s="34" t="s">
        <v>458</v>
      </c>
      <c r="D552" s="34" t="s">
        <v>1383</v>
      </c>
      <c r="E552" s="34" t="s">
        <v>1384</v>
      </c>
      <c r="F552" s="34" t="s">
        <v>534</v>
      </c>
      <c r="G552" s="34" t="s">
        <v>1376</v>
      </c>
      <c r="H552" s="34" t="s">
        <v>3119</v>
      </c>
      <c r="I552" s="34" t="s">
        <v>1377</v>
      </c>
      <c r="J552" s="34"/>
      <c r="K552" s="34"/>
      <c r="L552" s="34"/>
      <c r="M552" s="34"/>
      <c r="N552" s="34"/>
    </row>
    <row r="553" spans="2:14" ht="15">
      <c r="B553" s="34" t="s">
        <v>1986</v>
      </c>
      <c r="C553" s="34" t="s">
        <v>430</v>
      </c>
      <c r="D553" s="34" t="s">
        <v>4142</v>
      </c>
      <c r="E553" s="34" t="s">
        <v>4143</v>
      </c>
      <c r="F553" s="34" t="s">
        <v>2715</v>
      </c>
      <c r="G553" s="34" t="s">
        <v>3078</v>
      </c>
      <c r="H553" s="34" t="s">
        <v>2716</v>
      </c>
      <c r="I553" s="34" t="s">
        <v>3079</v>
      </c>
      <c r="J553" s="34"/>
      <c r="K553" s="34"/>
      <c r="L553" s="34"/>
      <c r="M553" s="34"/>
      <c r="N553" s="34"/>
    </row>
    <row r="554" spans="2:14" ht="15">
      <c r="B554" s="34" t="s">
        <v>332</v>
      </c>
      <c r="C554" s="34" t="s">
        <v>3984</v>
      </c>
      <c r="D554" s="34" t="s">
        <v>4110</v>
      </c>
      <c r="E554" s="34" t="s">
        <v>4467</v>
      </c>
      <c r="F554" s="34" t="s">
        <v>2041</v>
      </c>
      <c r="G554" s="34" t="s">
        <v>1147</v>
      </c>
      <c r="H554" s="34" t="s">
        <v>913</v>
      </c>
      <c r="I554" s="34" t="s">
        <v>1148</v>
      </c>
      <c r="J554" s="34"/>
      <c r="K554" s="34"/>
      <c r="L554" s="34"/>
      <c r="M554" s="34"/>
      <c r="N554" s="34"/>
    </row>
    <row r="555" spans="2:14" ht="15">
      <c r="B555" s="34" t="s">
        <v>1992</v>
      </c>
      <c r="C555" s="34" t="s">
        <v>640</v>
      </c>
      <c r="D555" s="34" t="s">
        <v>492</v>
      </c>
      <c r="E555" s="34" t="s">
        <v>4600</v>
      </c>
      <c r="F555" s="34" t="s">
        <v>1847</v>
      </c>
      <c r="G555" s="34" t="s">
        <v>3645</v>
      </c>
      <c r="H555" s="34" t="s">
        <v>3662</v>
      </c>
      <c r="I555" s="34" t="s">
        <v>3647</v>
      </c>
      <c r="J555" s="34"/>
      <c r="K555" s="34"/>
      <c r="L555" s="34"/>
      <c r="M555" s="34"/>
      <c r="N555" s="34"/>
    </row>
    <row r="556" spans="2:14" ht="15">
      <c r="B556" s="34" t="s">
        <v>1993</v>
      </c>
      <c r="C556" s="34" t="s">
        <v>1694</v>
      </c>
      <c r="D556" s="34" t="s">
        <v>2122</v>
      </c>
      <c r="E556" s="34" t="s">
        <v>2123</v>
      </c>
      <c r="F556" s="34" t="s">
        <v>1522</v>
      </c>
      <c r="G556" s="34" t="s">
        <v>849</v>
      </c>
      <c r="H556" s="34" t="s">
        <v>4254</v>
      </c>
      <c r="I556" s="34" t="s">
        <v>924</v>
      </c>
      <c r="J556" s="34"/>
      <c r="K556" s="34"/>
      <c r="L556" s="34"/>
      <c r="M556" s="34"/>
      <c r="N556" s="34"/>
    </row>
    <row r="557" spans="2:14" ht="15">
      <c r="B557" s="34" t="s">
        <v>1994</v>
      </c>
      <c r="C557" s="34" t="s">
        <v>1219</v>
      </c>
      <c r="D557" s="34" t="s">
        <v>785</v>
      </c>
      <c r="E557" s="34" t="s">
        <v>2538</v>
      </c>
      <c r="F557" s="34" t="s">
        <v>1742</v>
      </c>
      <c r="G557" s="34" t="s">
        <v>785</v>
      </c>
      <c r="H557" s="34" t="s">
        <v>1743</v>
      </c>
      <c r="I557" s="34" t="s">
        <v>2538</v>
      </c>
      <c r="J557" s="34"/>
      <c r="K557" s="34"/>
      <c r="L557" s="34"/>
      <c r="M557" s="34"/>
      <c r="N557" s="34"/>
    </row>
    <row r="558" spans="2:14" ht="15">
      <c r="B558" s="34" t="s">
        <v>1995</v>
      </c>
      <c r="C558" s="34" t="s">
        <v>2521</v>
      </c>
      <c r="D558" s="34" t="s">
        <v>850</v>
      </c>
      <c r="E558" s="34" t="s">
        <v>1903</v>
      </c>
      <c r="F558" s="34" t="s">
        <v>1766</v>
      </c>
      <c r="G558" s="34" t="s">
        <v>3655</v>
      </c>
      <c r="H558" s="34" t="s">
        <v>2005</v>
      </c>
      <c r="I558" s="34" t="s">
        <v>3656</v>
      </c>
      <c r="J558" s="34"/>
      <c r="K558" s="34"/>
      <c r="L558" s="34"/>
      <c r="M558" s="34"/>
      <c r="N558" s="34"/>
    </row>
    <row r="559" spans="2:14" ht="15">
      <c r="B559" s="34" t="s">
        <v>1998</v>
      </c>
      <c r="C559" s="34" t="s">
        <v>4105</v>
      </c>
      <c r="D559" s="34" t="s">
        <v>1896</v>
      </c>
      <c r="E559" s="34" t="s">
        <v>1897</v>
      </c>
      <c r="F559" s="34" t="s">
        <v>1466</v>
      </c>
      <c r="G559" s="34" t="s">
        <v>841</v>
      </c>
      <c r="H559" s="34" t="s">
        <v>1468</v>
      </c>
      <c r="I559" s="34" t="s">
        <v>2668</v>
      </c>
      <c r="J559" s="34"/>
      <c r="K559" s="34"/>
      <c r="L559" s="34"/>
      <c r="M559" s="34"/>
      <c r="N559" s="34"/>
    </row>
    <row r="560" spans="2:14" ht="15">
      <c r="B560" s="34" t="s">
        <v>2000</v>
      </c>
      <c r="C560" s="34" t="s">
        <v>3974</v>
      </c>
      <c r="D560" s="34" t="s">
        <v>3421</v>
      </c>
      <c r="E560" s="34" t="s">
        <v>4080</v>
      </c>
      <c r="F560" s="34" t="s">
        <v>1563</v>
      </c>
      <c r="G560" s="34" t="s">
        <v>578</v>
      </c>
      <c r="H560" s="34" t="s">
        <v>4114</v>
      </c>
      <c r="I560" s="34" t="s">
        <v>732</v>
      </c>
      <c r="J560" s="34"/>
      <c r="K560" s="34"/>
      <c r="L560" s="34"/>
      <c r="M560" s="34"/>
      <c r="N560" s="34"/>
    </row>
    <row r="561" spans="2:14" ht="15">
      <c r="B561" s="34" t="s">
        <v>2003</v>
      </c>
      <c r="C561" s="34" t="s">
        <v>4729</v>
      </c>
      <c r="D561" s="34" t="s">
        <v>2205</v>
      </c>
      <c r="E561" s="34" t="s">
        <v>2615</v>
      </c>
      <c r="F561" s="34" t="s">
        <v>885</v>
      </c>
      <c r="G561" s="34" t="s">
        <v>489</v>
      </c>
      <c r="H561" s="34" t="s">
        <v>1999</v>
      </c>
      <c r="I561" s="34" t="s">
        <v>842</v>
      </c>
      <c r="J561" s="34"/>
      <c r="K561" s="34"/>
      <c r="L561" s="34"/>
      <c r="M561" s="34"/>
      <c r="N561" s="34"/>
    </row>
    <row r="562" spans="2:14" ht="15">
      <c r="B562" s="34" t="s">
        <v>2006</v>
      </c>
      <c r="C562" s="34" t="s">
        <v>450</v>
      </c>
      <c r="D562" s="34" t="s">
        <v>1920</v>
      </c>
      <c r="E562" s="34" t="s">
        <v>1921</v>
      </c>
      <c r="F562" s="34" t="s">
        <v>888</v>
      </c>
      <c r="G562" s="34" t="s">
        <v>3463</v>
      </c>
      <c r="H562" s="34" t="s">
        <v>1845</v>
      </c>
      <c r="I562" s="34" t="s">
        <v>3464</v>
      </c>
      <c r="J562" s="34"/>
      <c r="K562" s="34"/>
      <c r="L562" s="34"/>
      <c r="M562" s="34"/>
      <c r="N562" s="34"/>
    </row>
    <row r="563" spans="2:14" ht="15">
      <c r="B563" s="34" t="s">
        <v>2782</v>
      </c>
      <c r="C563" s="34" t="s">
        <v>425</v>
      </c>
      <c r="D563" s="34" t="s">
        <v>1875</v>
      </c>
      <c r="E563" s="34" t="s">
        <v>2751</v>
      </c>
      <c r="F563" s="34" t="s">
        <v>5013</v>
      </c>
      <c r="G563" s="34" t="s">
        <v>3687</v>
      </c>
      <c r="H563" s="34" t="s">
        <v>4715</v>
      </c>
      <c r="I563" s="34" t="s">
        <v>3688</v>
      </c>
      <c r="J563" s="34"/>
      <c r="K563" s="34"/>
      <c r="L563" s="34"/>
      <c r="M563" s="34"/>
      <c r="N563" s="34"/>
    </row>
    <row r="564" spans="2:14" ht="15">
      <c r="B564" s="34" t="s">
        <v>974</v>
      </c>
      <c r="C564" s="34" t="s">
        <v>450</v>
      </c>
      <c r="D564" s="34" t="s">
        <v>942</v>
      </c>
      <c r="E564" s="34" t="s">
        <v>4695</v>
      </c>
      <c r="F564" s="34" t="s">
        <v>557</v>
      </c>
      <c r="G564" s="34" t="s">
        <v>2580</v>
      </c>
      <c r="H564" s="34" t="s">
        <v>2152</v>
      </c>
      <c r="I564" s="34" t="s">
        <v>3070</v>
      </c>
      <c r="J564" s="34"/>
      <c r="K564" s="34"/>
      <c r="L564" s="34"/>
      <c r="M564" s="34"/>
      <c r="N564" s="34"/>
    </row>
    <row r="565" spans="2:14" ht="15">
      <c r="B565" s="34" t="s">
        <v>2008</v>
      </c>
      <c r="C565" s="34" t="s">
        <v>460</v>
      </c>
      <c r="D565" s="34" t="s">
        <v>3741</v>
      </c>
      <c r="E565" s="34" t="s">
        <v>3925</v>
      </c>
      <c r="F565" s="34" t="s">
        <v>3263</v>
      </c>
      <c r="G565" s="34" t="s">
        <v>906</v>
      </c>
      <c r="H565" s="34" t="s">
        <v>3968</v>
      </c>
      <c r="I565" s="34" t="s">
        <v>4348</v>
      </c>
      <c r="J565" s="34"/>
      <c r="K565" s="34"/>
      <c r="L565" s="34"/>
      <c r="M565" s="34"/>
      <c r="N565" s="34"/>
    </row>
    <row r="566" spans="2:14" ht="15">
      <c r="B566" s="34" t="s">
        <v>886</v>
      </c>
      <c r="C566" s="34" t="s">
        <v>429</v>
      </c>
      <c r="D566" s="34" t="s">
        <v>2773</v>
      </c>
      <c r="E566" s="34" t="s">
        <v>2774</v>
      </c>
      <c r="F566" s="34" t="s">
        <v>1518</v>
      </c>
      <c r="G566" s="34" t="s">
        <v>2549</v>
      </c>
      <c r="H566" s="34" t="s">
        <v>681</v>
      </c>
      <c r="I566" s="34" t="s">
        <v>1623</v>
      </c>
      <c r="J566" s="34"/>
      <c r="K566" s="34"/>
      <c r="L566" s="34"/>
      <c r="M566" s="34"/>
      <c r="N566" s="34"/>
    </row>
    <row r="567" spans="2:14" ht="15">
      <c r="B567" s="34" t="s">
        <v>2011</v>
      </c>
      <c r="C567" s="34" t="s">
        <v>503</v>
      </c>
      <c r="D567" s="34" t="s">
        <v>2141</v>
      </c>
      <c r="E567" s="34" t="s">
        <v>1370</v>
      </c>
      <c r="F567" s="34" t="s">
        <v>973</v>
      </c>
      <c r="G567" s="34" t="s">
        <v>1882</v>
      </c>
      <c r="H567" s="34" t="s">
        <v>3659</v>
      </c>
      <c r="I567" s="34" t="s">
        <v>1883</v>
      </c>
      <c r="J567" s="34"/>
      <c r="K567" s="34"/>
      <c r="L567" s="34"/>
      <c r="M567" s="34"/>
      <c r="N567" s="34"/>
    </row>
    <row r="568" spans="2:14" ht="15">
      <c r="B568" s="34" t="s">
        <v>4663</v>
      </c>
      <c r="C568" s="34" t="s">
        <v>425</v>
      </c>
      <c r="D568" s="34" t="s">
        <v>533</v>
      </c>
      <c r="E568" s="34" t="s">
        <v>1856</v>
      </c>
      <c r="F568" s="34" t="s">
        <v>1508</v>
      </c>
      <c r="G568" s="34" t="s">
        <v>3977</v>
      </c>
      <c r="H568" s="34" t="s">
        <v>1843</v>
      </c>
      <c r="I568" s="34" t="s">
        <v>3369</v>
      </c>
      <c r="J568" s="34"/>
      <c r="K568" s="34"/>
      <c r="L568" s="34"/>
      <c r="M568" s="34"/>
      <c r="N568" s="34"/>
    </row>
    <row r="569" spans="2:14" ht="15">
      <c r="B569" s="34" t="s">
        <v>333</v>
      </c>
      <c r="C569" s="34" t="s">
        <v>5176</v>
      </c>
      <c r="D569" s="34" t="s">
        <v>2543</v>
      </c>
      <c r="E569" s="34" t="s">
        <v>459</v>
      </c>
      <c r="F569" s="34" t="s">
        <v>3197</v>
      </c>
      <c r="G569" s="34" t="s">
        <v>1272</v>
      </c>
      <c r="H569" s="34" t="s">
        <v>3199</v>
      </c>
      <c r="I569" s="34" t="s">
        <v>1274</v>
      </c>
      <c r="J569" s="34"/>
      <c r="K569" s="34"/>
      <c r="L569" s="34"/>
      <c r="M569" s="34"/>
      <c r="N569" s="34"/>
    </row>
    <row r="570" spans="2:14" ht="15">
      <c r="B570" s="34" t="s">
        <v>2014</v>
      </c>
      <c r="C570" s="34" t="s">
        <v>1201</v>
      </c>
      <c r="D570" s="34" t="s">
        <v>3005</v>
      </c>
      <c r="E570" s="34" t="s">
        <v>4332</v>
      </c>
      <c r="F570" s="34" t="s">
        <v>2073</v>
      </c>
      <c r="G570" s="34" t="s">
        <v>2477</v>
      </c>
      <c r="H570" s="34" t="s">
        <v>3397</v>
      </c>
      <c r="I570" s="34" t="s">
        <v>4431</v>
      </c>
      <c r="J570" s="34"/>
      <c r="K570" s="34"/>
      <c r="L570" s="34"/>
      <c r="M570" s="34"/>
      <c r="N570" s="34"/>
    </row>
    <row r="571" spans="2:14" ht="15">
      <c r="B571" s="34" t="s">
        <v>887</v>
      </c>
      <c r="C571" s="34" t="s">
        <v>4141</v>
      </c>
      <c r="D571" s="34" t="s">
        <v>4002</v>
      </c>
      <c r="E571" s="34" t="s">
        <v>3748</v>
      </c>
      <c r="F571" s="34" t="s">
        <v>2989</v>
      </c>
      <c r="G571" s="34" t="s">
        <v>2827</v>
      </c>
      <c r="H571" s="34" t="s">
        <v>3913</v>
      </c>
      <c r="I571" s="34" t="s">
        <v>2445</v>
      </c>
      <c r="J571" s="34"/>
      <c r="K571" s="34"/>
      <c r="L571" s="34"/>
      <c r="M571" s="34"/>
      <c r="N571" s="34"/>
    </row>
    <row r="572" spans="2:14" ht="15">
      <c r="B572" s="34" t="s">
        <v>334</v>
      </c>
      <c r="C572" s="34" t="s">
        <v>1170</v>
      </c>
      <c r="D572" s="34" t="s">
        <v>1349</v>
      </c>
      <c r="E572" s="34" t="s">
        <v>3726</v>
      </c>
      <c r="F572" s="34" t="s">
        <v>794</v>
      </c>
      <c r="G572" s="34" t="s">
        <v>657</v>
      </c>
      <c r="H572" s="34" t="s">
        <v>795</v>
      </c>
      <c r="I572" s="34" t="s">
        <v>2833</v>
      </c>
      <c r="J572" s="34"/>
      <c r="K572" s="34"/>
      <c r="L572" s="34"/>
      <c r="M572" s="34"/>
      <c r="N572" s="34"/>
    </row>
    <row r="573" spans="2:14" ht="15">
      <c r="B573" s="34" t="s">
        <v>2016</v>
      </c>
      <c r="C573" s="34" t="s">
        <v>655</v>
      </c>
      <c r="D573" s="34" t="s">
        <v>3165</v>
      </c>
      <c r="E573" s="34" t="s">
        <v>3166</v>
      </c>
      <c r="F573" s="34" t="s">
        <v>1661</v>
      </c>
      <c r="G573" s="34" t="s">
        <v>920</v>
      </c>
      <c r="H573" s="34" t="s">
        <v>2658</v>
      </c>
      <c r="I573" s="34" t="s">
        <v>921</v>
      </c>
      <c r="J573" s="34"/>
      <c r="K573" s="34"/>
      <c r="L573" s="34"/>
      <c r="M573" s="34"/>
      <c r="N573" s="34"/>
    </row>
    <row r="574" spans="2:14" ht="15">
      <c r="B574" s="34" t="s">
        <v>335</v>
      </c>
      <c r="C574" s="34" t="s">
        <v>2939</v>
      </c>
      <c r="D574" s="34" t="s">
        <v>1175</v>
      </c>
      <c r="E574" s="34" t="s">
        <v>1177</v>
      </c>
      <c r="F574" s="34" t="s">
        <v>3391</v>
      </c>
      <c r="G574" s="34" t="s">
        <v>760</v>
      </c>
      <c r="H574" s="34" t="s">
        <v>3392</v>
      </c>
      <c r="I574" s="34" t="s">
        <v>4342</v>
      </c>
      <c r="J574" s="34"/>
      <c r="K574" s="34"/>
      <c r="L574" s="34"/>
      <c r="M574" s="34"/>
      <c r="N574" s="34"/>
    </row>
    <row r="575" spans="2:14" ht="15">
      <c r="B575" s="34" t="s">
        <v>336</v>
      </c>
      <c r="C575" s="34" t="s">
        <v>451</v>
      </c>
      <c r="D575" s="34" t="s">
        <v>1459</v>
      </c>
      <c r="E575" s="34" t="s">
        <v>1460</v>
      </c>
      <c r="F575" s="34" t="s">
        <v>3696</v>
      </c>
      <c r="G575" s="34" t="s">
        <v>571</v>
      </c>
      <c r="H575" s="34" t="s">
        <v>3608</v>
      </c>
      <c r="I575" s="34" t="s">
        <v>2540</v>
      </c>
      <c r="J575" s="34"/>
      <c r="K575" s="34"/>
      <c r="L575" s="34"/>
      <c r="M575" s="34"/>
      <c r="N575" s="34"/>
    </row>
    <row r="576" spans="2:14" ht="15">
      <c r="B576" s="34" t="s">
        <v>2024</v>
      </c>
      <c r="C576" s="34" t="s">
        <v>495</v>
      </c>
      <c r="D576" s="34" t="s">
        <v>728</v>
      </c>
      <c r="E576" s="34" t="s">
        <v>3009</v>
      </c>
      <c r="F576" s="34" t="s">
        <v>1685</v>
      </c>
      <c r="G576" s="34" t="s">
        <v>745</v>
      </c>
      <c r="H576" s="34" t="s">
        <v>3994</v>
      </c>
      <c r="I576" s="34" t="s">
        <v>811</v>
      </c>
      <c r="J576" s="34"/>
      <c r="K576" s="34"/>
      <c r="L576" s="34"/>
      <c r="M576" s="34"/>
      <c r="N576" s="34"/>
    </row>
    <row r="577" spans="2:14" ht="15">
      <c r="B577" s="34" t="s">
        <v>2025</v>
      </c>
      <c r="C577" s="34" t="s">
        <v>450</v>
      </c>
      <c r="D577" s="34" t="s">
        <v>625</v>
      </c>
      <c r="E577" s="34" t="s">
        <v>890</v>
      </c>
      <c r="F577" s="34" t="s">
        <v>598</v>
      </c>
      <c r="G577" s="34" t="s">
        <v>3325</v>
      </c>
      <c r="H577" s="34" t="s">
        <v>673</v>
      </c>
      <c r="I577" s="34" t="s">
        <v>4596</v>
      </c>
      <c r="J577" s="34"/>
      <c r="K577" s="34"/>
      <c r="L577" s="34"/>
      <c r="M577" s="34"/>
      <c r="N577" s="34"/>
    </row>
    <row r="578" spans="2:14" ht="15">
      <c r="B578" s="34" t="s">
        <v>337</v>
      </c>
      <c r="C578" s="34" t="s">
        <v>1820</v>
      </c>
      <c r="D578" s="34" t="s">
        <v>468</v>
      </c>
      <c r="E578" s="34" t="s">
        <v>2652</v>
      </c>
      <c r="F578" s="34" t="s">
        <v>2631</v>
      </c>
      <c r="G578" s="34" t="s">
        <v>539</v>
      </c>
      <c r="H578" s="34" t="s">
        <v>3638</v>
      </c>
      <c r="I578" s="34" t="s">
        <v>1865</v>
      </c>
      <c r="J578" s="34"/>
      <c r="K578" s="34"/>
      <c r="L578" s="34"/>
      <c r="M578" s="34"/>
      <c r="N578" s="34"/>
    </row>
    <row r="579" spans="2:14" ht="15">
      <c r="B579" s="34" t="s">
        <v>338</v>
      </c>
      <c r="C579" s="34" t="s">
        <v>3291</v>
      </c>
      <c r="D579" s="34" t="s">
        <v>3263</v>
      </c>
      <c r="E579" s="34" t="s">
        <v>2904</v>
      </c>
      <c r="F579" s="34" t="s">
        <v>759</v>
      </c>
      <c r="G579" s="34" t="s">
        <v>2146</v>
      </c>
      <c r="H579" s="34" t="s">
        <v>2131</v>
      </c>
      <c r="I579" s="34" t="s">
        <v>3768</v>
      </c>
      <c r="J579" s="34"/>
      <c r="K579" s="34"/>
      <c r="L579" s="34"/>
      <c r="M579" s="34"/>
      <c r="N579" s="34"/>
    </row>
    <row r="580" spans="2:14" ht="15">
      <c r="B580" s="34" t="s">
        <v>4034</v>
      </c>
      <c r="C580" s="34" t="s">
        <v>1219</v>
      </c>
      <c r="D580" s="34" t="s">
        <v>3348</v>
      </c>
      <c r="E580" s="34" t="s">
        <v>3349</v>
      </c>
      <c r="F580" s="34" t="s">
        <v>2886</v>
      </c>
      <c r="G580" s="34" t="s">
        <v>3131</v>
      </c>
      <c r="H580" s="34" t="s">
        <v>3927</v>
      </c>
      <c r="I580" s="34" t="s">
        <v>4376</v>
      </c>
      <c r="J580" s="34"/>
      <c r="K580" s="34"/>
      <c r="L580" s="34"/>
      <c r="M580" s="34"/>
      <c r="N580" s="34"/>
    </row>
    <row r="581" spans="2:14" ht="15">
      <c r="B581" s="34" t="s">
        <v>339</v>
      </c>
      <c r="C581" s="34" t="s">
        <v>4671</v>
      </c>
      <c r="D581" s="34" t="s">
        <v>566</v>
      </c>
      <c r="E581" s="34" t="s">
        <v>1968</v>
      </c>
      <c r="F581" s="34" t="s">
        <v>969</v>
      </c>
      <c r="G581" s="34" t="s">
        <v>567</v>
      </c>
      <c r="H581" s="34" t="s">
        <v>2117</v>
      </c>
      <c r="I581" s="34" t="s">
        <v>736</v>
      </c>
      <c r="J581" s="34"/>
      <c r="K581" s="34"/>
      <c r="L581" s="34"/>
      <c r="M581" s="34"/>
      <c r="N581" s="34"/>
    </row>
    <row r="582" spans="2:14" ht="15">
      <c r="B582" s="34" t="s">
        <v>2027</v>
      </c>
      <c r="C582" s="34" t="s">
        <v>2036</v>
      </c>
      <c r="D582" s="34" t="s">
        <v>1161</v>
      </c>
      <c r="E582" s="34" t="s">
        <v>1162</v>
      </c>
      <c r="F582" s="34" t="s">
        <v>3977</v>
      </c>
      <c r="G582" s="34" t="s">
        <v>707</v>
      </c>
      <c r="H582" s="34" t="s">
        <v>3980</v>
      </c>
      <c r="I582" s="34" t="s">
        <v>4582</v>
      </c>
      <c r="J582" s="34"/>
      <c r="K582" s="34"/>
      <c r="L582" s="34"/>
      <c r="M582" s="34"/>
      <c r="N582" s="34"/>
    </row>
    <row r="583" spans="2:14" ht="15">
      <c r="B583" s="34" t="s">
        <v>2788</v>
      </c>
      <c r="C583" s="34" t="s">
        <v>518</v>
      </c>
      <c r="D583" s="34" t="s">
        <v>3162</v>
      </c>
      <c r="E583" s="34" t="s">
        <v>3163</v>
      </c>
      <c r="F583" s="34" t="s">
        <v>3921</v>
      </c>
      <c r="G583" s="34" t="s">
        <v>3142</v>
      </c>
      <c r="H583" s="34" t="s">
        <v>1719</v>
      </c>
      <c r="I583" s="34" t="s">
        <v>3143</v>
      </c>
      <c r="J583" s="34"/>
      <c r="K583" s="34"/>
      <c r="L583" s="34"/>
      <c r="M583" s="34"/>
      <c r="N583" s="34"/>
    </row>
    <row r="584" spans="2:14" ht="15">
      <c r="B584" s="34" t="s">
        <v>340</v>
      </c>
      <c r="C584" s="34" t="s">
        <v>2596</v>
      </c>
      <c r="D584" s="34" t="s">
        <v>1616</v>
      </c>
      <c r="E584" s="34" t="s">
        <v>3555</v>
      </c>
      <c r="F584" s="34" t="s">
        <v>807</v>
      </c>
      <c r="G584" s="34" t="s">
        <v>1169</v>
      </c>
      <c r="H584" s="34" t="s">
        <v>808</v>
      </c>
      <c r="I584" s="34" t="s">
        <v>1014</v>
      </c>
      <c r="J584" s="34"/>
      <c r="K584" s="34"/>
      <c r="L584" s="34"/>
      <c r="M584" s="34"/>
      <c r="N584" s="34"/>
    </row>
    <row r="585" spans="2:14" ht="15">
      <c r="B585" s="34" t="s">
        <v>341</v>
      </c>
      <c r="C585" s="34" t="s">
        <v>5177</v>
      </c>
      <c r="D585" s="34" t="s">
        <v>656</v>
      </c>
      <c r="E585" s="34" t="s">
        <v>1329</v>
      </c>
      <c r="F585" s="34" t="s">
        <v>2228</v>
      </c>
      <c r="G585" s="34" t="s">
        <v>1641</v>
      </c>
      <c r="H585" s="34" t="s">
        <v>2229</v>
      </c>
      <c r="I585" s="34" t="s">
        <v>4067</v>
      </c>
      <c r="J585" s="34"/>
      <c r="K585" s="34"/>
      <c r="L585" s="34"/>
      <c r="M585" s="34"/>
      <c r="N585" s="34"/>
    </row>
    <row r="586" spans="2:14" ht="15">
      <c r="B586" s="34" t="s">
        <v>2792</v>
      </c>
      <c r="C586" s="34" t="s">
        <v>472</v>
      </c>
      <c r="D586" s="34" t="s">
        <v>2997</v>
      </c>
      <c r="E586" s="34" t="s">
        <v>4562</v>
      </c>
      <c r="F586" s="34" t="s">
        <v>3592</v>
      </c>
      <c r="G586" s="34" t="s">
        <v>2769</v>
      </c>
      <c r="H586" s="34" t="s">
        <v>2629</v>
      </c>
      <c r="I586" s="34" t="s">
        <v>2770</v>
      </c>
      <c r="J586" s="34"/>
      <c r="K586" s="34"/>
      <c r="L586" s="34"/>
      <c r="M586" s="34"/>
      <c r="N586" s="34"/>
    </row>
    <row r="587" spans="2:14" ht="15">
      <c r="B587" s="34" t="s">
        <v>342</v>
      </c>
      <c r="C587" s="34" t="s">
        <v>2816</v>
      </c>
      <c r="D587" s="34" t="s">
        <v>2979</v>
      </c>
      <c r="E587" s="34" t="s">
        <v>3229</v>
      </c>
      <c r="F587" s="34" t="s">
        <v>3348</v>
      </c>
      <c r="G587" s="34" t="s">
        <v>657</v>
      </c>
      <c r="H587" s="34" t="s">
        <v>3660</v>
      </c>
      <c r="I587" s="34" t="s">
        <v>1449</v>
      </c>
      <c r="J587" s="34"/>
      <c r="K587" s="34"/>
      <c r="L587" s="34"/>
      <c r="M587" s="34"/>
      <c r="N587" s="34"/>
    </row>
    <row r="588" spans="2:14" ht="15">
      <c r="B588" s="34" t="s">
        <v>770</v>
      </c>
      <c r="C588" s="34" t="s">
        <v>1708</v>
      </c>
      <c r="D588" s="34" t="s">
        <v>3587</v>
      </c>
      <c r="E588" s="34" t="s">
        <v>3588</v>
      </c>
      <c r="F588" s="34" t="s">
        <v>2566</v>
      </c>
      <c r="G588" s="34" t="s">
        <v>1161</v>
      </c>
      <c r="H588" s="34" t="s">
        <v>3628</v>
      </c>
      <c r="I588" s="34" t="s">
        <v>3322</v>
      </c>
      <c r="J588" s="34"/>
      <c r="K588" s="34"/>
      <c r="L588" s="34"/>
      <c r="M588" s="34"/>
      <c r="N588" s="34"/>
    </row>
    <row r="589" spans="2:14" ht="15">
      <c r="B589" s="34" t="s">
        <v>2031</v>
      </c>
      <c r="C589" s="34" t="s">
        <v>4597</v>
      </c>
      <c r="D589" s="34" t="s">
        <v>2580</v>
      </c>
      <c r="E589" s="34" t="s">
        <v>2768</v>
      </c>
      <c r="F589" s="34" t="s">
        <v>550</v>
      </c>
      <c r="G589" s="34" t="s">
        <v>866</v>
      </c>
      <c r="H589" s="34" t="s">
        <v>1910</v>
      </c>
      <c r="I589" s="34" t="s">
        <v>867</v>
      </c>
      <c r="J589" s="34"/>
      <c r="K589" s="34"/>
      <c r="L589" s="34"/>
      <c r="M589" s="34"/>
      <c r="N589" s="34"/>
    </row>
    <row r="590" spans="2:14" ht="15">
      <c r="B590" s="34" t="s">
        <v>343</v>
      </c>
      <c r="C590" s="34" t="s">
        <v>4406</v>
      </c>
      <c r="D590" s="34" t="s">
        <v>493</v>
      </c>
      <c r="E590" s="34" t="s">
        <v>2129</v>
      </c>
      <c r="F590" s="34" t="s">
        <v>990</v>
      </c>
      <c r="G590" s="34" t="s">
        <v>3435</v>
      </c>
      <c r="H590" s="34" t="s">
        <v>1002</v>
      </c>
      <c r="I590" s="34" t="s">
        <v>4780</v>
      </c>
      <c r="J590" s="34"/>
      <c r="K590" s="34"/>
      <c r="L590" s="34"/>
      <c r="M590" s="34"/>
      <c r="N590" s="34"/>
    </row>
    <row r="591" spans="2:14" ht="15">
      <c r="B591" s="34" t="s">
        <v>344</v>
      </c>
      <c r="C591" s="34" t="s">
        <v>1984</v>
      </c>
      <c r="D591" s="34" t="s">
        <v>2232</v>
      </c>
      <c r="E591" s="34" t="s">
        <v>1990</v>
      </c>
      <c r="F591" s="34" t="s">
        <v>4454</v>
      </c>
      <c r="G591" s="34" t="s">
        <v>2530</v>
      </c>
      <c r="H591" s="34" t="s">
        <v>4455</v>
      </c>
      <c r="I591" s="34" t="s">
        <v>2531</v>
      </c>
      <c r="J591" s="34"/>
      <c r="K591" s="34"/>
      <c r="L591" s="34"/>
      <c r="M591" s="34"/>
      <c r="N591" s="34"/>
    </row>
    <row r="592" spans="2:14" ht="15">
      <c r="B592" s="34" t="s">
        <v>2034</v>
      </c>
      <c r="C592" s="34" t="s">
        <v>425</v>
      </c>
      <c r="D592" s="34" t="s">
        <v>562</v>
      </c>
      <c r="E592" s="34" t="s">
        <v>3697</v>
      </c>
      <c r="F592" s="34" t="s">
        <v>950</v>
      </c>
      <c r="G592" s="34" t="s">
        <v>3461</v>
      </c>
      <c r="H592" s="34" t="s">
        <v>1889</v>
      </c>
      <c r="I592" s="34" t="s">
        <v>3462</v>
      </c>
      <c r="J592" s="34"/>
      <c r="K592" s="34"/>
      <c r="L592" s="34"/>
      <c r="M592" s="34"/>
      <c r="N592" s="34"/>
    </row>
    <row r="593" spans="2:14" ht="15">
      <c r="B593" s="34" t="s">
        <v>345</v>
      </c>
      <c r="C593" s="34" t="s">
        <v>4818</v>
      </c>
      <c r="D593" s="34" t="s">
        <v>2610</v>
      </c>
      <c r="E593" s="34" t="s">
        <v>3578</v>
      </c>
      <c r="F593" s="34" t="s">
        <v>868</v>
      </c>
      <c r="G593" s="34" t="s">
        <v>570</v>
      </c>
      <c r="H593" s="34" t="s">
        <v>967</v>
      </c>
      <c r="I593" s="34" t="s">
        <v>3335</v>
      </c>
      <c r="J593" s="34"/>
      <c r="K593" s="34"/>
      <c r="L593" s="34"/>
      <c r="M593" s="34"/>
      <c r="N593" s="34"/>
    </row>
    <row r="594" spans="2:14" ht="15">
      <c r="B594" s="34" t="s">
        <v>2035</v>
      </c>
      <c r="C594" s="34" t="s">
        <v>588</v>
      </c>
      <c r="D594" s="34" t="s">
        <v>2688</v>
      </c>
      <c r="E594" s="34" t="s">
        <v>3926</v>
      </c>
      <c r="F594" s="34" t="s">
        <v>3168</v>
      </c>
      <c r="G594" s="34" t="s">
        <v>2966</v>
      </c>
      <c r="H594" s="34" t="s">
        <v>3764</v>
      </c>
      <c r="I594" s="34" t="s">
        <v>4526</v>
      </c>
      <c r="J594" s="34"/>
      <c r="K594" s="34"/>
      <c r="L594" s="34"/>
      <c r="M594" s="34"/>
      <c r="N594" s="34"/>
    </row>
    <row r="595" spans="2:14" ht="15">
      <c r="B595" s="34" t="s">
        <v>2037</v>
      </c>
      <c r="C595" s="34" t="s">
        <v>2156</v>
      </c>
      <c r="D595" s="34" t="s">
        <v>3211</v>
      </c>
      <c r="E595" s="34" t="s">
        <v>4225</v>
      </c>
      <c r="F595" s="34" t="s">
        <v>3071</v>
      </c>
      <c r="G595" s="34" t="s">
        <v>3497</v>
      </c>
      <c r="H595" s="34" t="s">
        <v>3072</v>
      </c>
      <c r="I595" s="34" t="s">
        <v>3498</v>
      </c>
      <c r="J595" s="34"/>
      <c r="K595" s="34"/>
      <c r="L595" s="34"/>
      <c r="M595" s="34"/>
      <c r="N595" s="34"/>
    </row>
    <row r="596" spans="2:14" ht="15">
      <c r="B596" s="34" t="s">
        <v>3383</v>
      </c>
      <c r="C596" s="34" t="s">
        <v>4437</v>
      </c>
      <c r="D596" s="34" t="s">
        <v>984</v>
      </c>
      <c r="E596" s="34" t="s">
        <v>985</v>
      </c>
      <c r="F596" s="34" t="s">
        <v>630</v>
      </c>
      <c r="G596" s="34" t="s">
        <v>2815</v>
      </c>
      <c r="H596" s="34" t="s">
        <v>2235</v>
      </c>
      <c r="I596" s="34" t="s">
        <v>3338</v>
      </c>
      <c r="J596" s="34"/>
      <c r="K596" s="34"/>
      <c r="L596" s="34"/>
      <c r="M596" s="34"/>
      <c r="N596" s="34"/>
    </row>
    <row r="597" spans="2:14" ht="15">
      <c r="B597" s="34" t="s">
        <v>346</v>
      </c>
      <c r="C597" s="34" t="s">
        <v>4608</v>
      </c>
      <c r="D597" s="34" t="s">
        <v>721</v>
      </c>
      <c r="E597" s="34" t="s">
        <v>722</v>
      </c>
      <c r="F597" s="34" t="s">
        <v>532</v>
      </c>
      <c r="G597" s="34" t="s">
        <v>652</v>
      </c>
      <c r="H597" s="34" t="s">
        <v>2103</v>
      </c>
      <c r="I597" s="34" t="s">
        <v>3532</v>
      </c>
      <c r="J597" s="34"/>
      <c r="K597" s="34"/>
      <c r="L597" s="34"/>
      <c r="M597" s="34"/>
      <c r="N597" s="34"/>
    </row>
    <row r="598" spans="2:14" ht="15">
      <c r="B598" s="34" t="s">
        <v>347</v>
      </c>
      <c r="C598" s="34" t="s">
        <v>4859</v>
      </c>
      <c r="D598" s="34" t="s">
        <v>2651</v>
      </c>
      <c r="E598" s="34" t="s">
        <v>2653</v>
      </c>
      <c r="F598" s="34" t="s">
        <v>1672</v>
      </c>
      <c r="G598" s="34" t="s">
        <v>774</v>
      </c>
      <c r="H598" s="34" t="s">
        <v>1673</v>
      </c>
      <c r="I598" s="34" t="s">
        <v>2070</v>
      </c>
      <c r="J598" s="34"/>
      <c r="K598" s="34"/>
      <c r="L598" s="34"/>
      <c r="M598" s="34"/>
      <c r="N598" s="34"/>
    </row>
    <row r="599" spans="2:14" ht="15">
      <c r="B599" s="34" t="s">
        <v>348</v>
      </c>
      <c r="C599" s="34" t="s">
        <v>4847</v>
      </c>
      <c r="D599" s="34" t="s">
        <v>1339</v>
      </c>
      <c r="E599" s="34" t="s">
        <v>4733</v>
      </c>
      <c r="F599" s="34" t="s">
        <v>3374</v>
      </c>
      <c r="G599" s="34" t="s">
        <v>778</v>
      </c>
      <c r="H599" s="34" t="s">
        <v>3695</v>
      </c>
      <c r="I599" s="34" t="s">
        <v>3471</v>
      </c>
      <c r="J599" s="34"/>
      <c r="K599" s="34"/>
      <c r="L599" s="34"/>
      <c r="M599" s="34"/>
      <c r="N599" s="34"/>
    </row>
    <row r="600" spans="2:14" ht="15">
      <c r="B600" s="34" t="s">
        <v>3385</v>
      </c>
      <c r="C600" s="34" t="s">
        <v>426</v>
      </c>
      <c r="D600" s="34" t="s">
        <v>3386</v>
      </c>
      <c r="E600" s="34" t="s">
        <v>3609</v>
      </c>
      <c r="F600" s="34" t="s">
        <v>474</v>
      </c>
      <c r="G600" s="34" t="s">
        <v>2263</v>
      </c>
      <c r="H600" s="34" t="s">
        <v>621</v>
      </c>
      <c r="I600" s="34" t="s">
        <v>4532</v>
      </c>
      <c r="J600" s="34"/>
      <c r="K600" s="34"/>
      <c r="L600" s="34"/>
      <c r="M600" s="34"/>
      <c r="N600" s="34"/>
    </row>
    <row r="601" spans="2:14" ht="15">
      <c r="B601" s="34" t="s">
        <v>2040</v>
      </c>
      <c r="C601" s="34" t="s">
        <v>3272</v>
      </c>
      <c r="D601" s="34" t="s">
        <v>1351</v>
      </c>
      <c r="E601" s="34" t="s">
        <v>1352</v>
      </c>
      <c r="F601" s="34" t="s">
        <v>485</v>
      </c>
      <c r="G601" s="34" t="s">
        <v>900</v>
      </c>
      <c r="H601" s="34" t="s">
        <v>4445</v>
      </c>
      <c r="I601" s="34" t="s">
        <v>2749</v>
      </c>
      <c r="J601" s="34"/>
      <c r="K601" s="34"/>
      <c r="L601" s="34"/>
      <c r="M601" s="34"/>
      <c r="N601" s="34"/>
    </row>
    <row r="602" spans="2:14" ht="15">
      <c r="B602" s="34" t="s">
        <v>2044</v>
      </c>
      <c r="C602" s="34" t="s">
        <v>4107</v>
      </c>
      <c r="D602" s="34" t="s">
        <v>3965</v>
      </c>
      <c r="E602" s="34" t="s">
        <v>2950</v>
      </c>
      <c r="F602" s="34" t="s">
        <v>2937</v>
      </c>
      <c r="G602" s="34" t="s">
        <v>1722</v>
      </c>
      <c r="H602" s="34" t="s">
        <v>2938</v>
      </c>
      <c r="I602" s="34" t="s">
        <v>1723</v>
      </c>
      <c r="J602" s="34"/>
      <c r="K602" s="34"/>
      <c r="L602" s="34"/>
      <c r="M602" s="34"/>
      <c r="N602" s="34"/>
    </row>
    <row r="603" spans="2:14" ht="15">
      <c r="B603" s="34" t="s">
        <v>2045</v>
      </c>
      <c r="C603" s="34" t="s">
        <v>4834</v>
      </c>
      <c r="D603" s="34" t="s">
        <v>3883</v>
      </c>
      <c r="E603" s="34" t="s">
        <v>4043</v>
      </c>
      <c r="F603" s="34" t="s">
        <v>2188</v>
      </c>
      <c r="G603" s="34" t="s">
        <v>928</v>
      </c>
      <c r="H603" s="34" t="s">
        <v>854</v>
      </c>
      <c r="I603" s="34" t="s">
        <v>3699</v>
      </c>
      <c r="J603" s="34"/>
      <c r="K603" s="34"/>
      <c r="L603" s="34"/>
      <c r="M603" s="34"/>
      <c r="N603" s="34"/>
    </row>
    <row r="604" spans="2:14" ht="15">
      <c r="B604" s="34" t="s">
        <v>2047</v>
      </c>
      <c r="C604" s="34" t="s">
        <v>1514</v>
      </c>
      <c r="D604" s="34" t="s">
        <v>1575</v>
      </c>
      <c r="E604" s="34" t="s">
        <v>1645</v>
      </c>
      <c r="F604" s="34" t="s">
        <v>2256</v>
      </c>
      <c r="G604" s="34" t="s">
        <v>3691</v>
      </c>
      <c r="H604" s="34" t="s">
        <v>2257</v>
      </c>
      <c r="I604" s="34" t="s">
        <v>3692</v>
      </c>
      <c r="J604" s="34"/>
      <c r="K604" s="34"/>
      <c r="L604" s="34"/>
      <c r="M604" s="34"/>
      <c r="N604" s="34"/>
    </row>
    <row r="605" spans="2:14" ht="15">
      <c r="B605" s="34" t="s">
        <v>2049</v>
      </c>
      <c r="C605" s="34" t="s">
        <v>4537</v>
      </c>
      <c r="D605" s="34" t="s">
        <v>3362</v>
      </c>
      <c r="E605" s="34" t="s">
        <v>3964</v>
      </c>
      <c r="F605" s="34" t="s">
        <v>1366</v>
      </c>
      <c r="G605" s="34" t="s">
        <v>1639</v>
      </c>
      <c r="H605" s="34" t="s">
        <v>3730</v>
      </c>
      <c r="I605" s="34" t="s">
        <v>3388</v>
      </c>
      <c r="J605" s="34"/>
      <c r="K605" s="34"/>
      <c r="L605" s="34"/>
      <c r="M605" s="34"/>
      <c r="N605" s="34"/>
    </row>
    <row r="606" spans="2:14" ht="15">
      <c r="B606" s="34" t="s">
        <v>2051</v>
      </c>
      <c r="C606" s="34" t="s">
        <v>477</v>
      </c>
      <c r="D606" s="34" t="s">
        <v>2886</v>
      </c>
      <c r="E606" s="34" t="s">
        <v>3724</v>
      </c>
      <c r="F606" s="34" t="s">
        <v>1658</v>
      </c>
      <c r="G606" s="34" t="s">
        <v>3723</v>
      </c>
      <c r="H606" s="34" t="s">
        <v>1938</v>
      </c>
      <c r="I606" s="34" t="s">
        <v>2635</v>
      </c>
      <c r="J606" s="34"/>
      <c r="K606" s="34"/>
      <c r="L606" s="34"/>
      <c r="M606" s="34"/>
      <c r="N606" s="34"/>
    </row>
    <row r="607" spans="2:14" ht="15">
      <c r="B607" s="34" t="s">
        <v>349</v>
      </c>
      <c r="C607" s="34" t="s">
        <v>3018</v>
      </c>
      <c r="D607" s="34" t="s">
        <v>3336</v>
      </c>
      <c r="E607" s="34" t="s">
        <v>4243</v>
      </c>
      <c r="F607" s="34" t="s">
        <v>3443</v>
      </c>
      <c r="G607" s="34" t="s">
        <v>3144</v>
      </c>
      <c r="H607" s="34" t="s">
        <v>4078</v>
      </c>
      <c r="I607" s="34" t="s">
        <v>3722</v>
      </c>
      <c r="J607" s="34"/>
      <c r="K607" s="34"/>
      <c r="L607" s="34"/>
      <c r="M607" s="34"/>
      <c r="N607" s="34"/>
    </row>
    <row r="608" spans="2:14" ht="15">
      <c r="B608" s="34" t="s">
        <v>350</v>
      </c>
      <c r="C608" s="34" t="s">
        <v>3824</v>
      </c>
      <c r="D608" s="34" t="s">
        <v>2541</v>
      </c>
      <c r="E608" s="34" t="s">
        <v>2542</v>
      </c>
      <c r="F608" s="34" t="s">
        <v>839</v>
      </c>
      <c r="G608" s="34" t="s">
        <v>932</v>
      </c>
      <c r="H608" s="34" t="s">
        <v>994</v>
      </c>
      <c r="I608" s="34" t="s">
        <v>4514</v>
      </c>
      <c r="J608" s="34"/>
      <c r="K608" s="34"/>
      <c r="L608" s="34"/>
      <c r="M608" s="34"/>
      <c r="N608" s="34"/>
    </row>
    <row r="609" spans="2:14" ht="15">
      <c r="B609" s="34" t="s">
        <v>2057</v>
      </c>
      <c r="C609" s="34" t="s">
        <v>1613</v>
      </c>
      <c r="D609" s="34" t="s">
        <v>589</v>
      </c>
      <c r="E609" s="34" t="s">
        <v>2822</v>
      </c>
      <c r="F609" s="34" t="s">
        <v>1282</v>
      </c>
      <c r="G609" s="34" t="s">
        <v>2517</v>
      </c>
      <c r="H609" s="34" t="s">
        <v>4266</v>
      </c>
      <c r="I609" s="34" t="s">
        <v>4888</v>
      </c>
      <c r="J609" s="34"/>
      <c r="K609" s="34"/>
      <c r="L609" s="34"/>
      <c r="M609" s="34"/>
      <c r="N609" s="34"/>
    </row>
    <row r="610" spans="2:14" ht="15">
      <c r="B610" s="34" t="s">
        <v>894</v>
      </c>
      <c r="C610" s="34" t="s">
        <v>3092</v>
      </c>
      <c r="D610" s="34" t="s">
        <v>3284</v>
      </c>
      <c r="E610" s="34" t="s">
        <v>3145</v>
      </c>
      <c r="F610" s="34" t="s">
        <v>1518</v>
      </c>
      <c r="G610" s="34" t="s">
        <v>1882</v>
      </c>
      <c r="H610" s="34" t="s">
        <v>2627</v>
      </c>
      <c r="I610" s="34" t="s">
        <v>2261</v>
      </c>
      <c r="J610" s="34"/>
      <c r="K610" s="34"/>
      <c r="L610" s="34"/>
      <c r="M610" s="34"/>
      <c r="N610" s="34"/>
    </row>
    <row r="611" spans="2:14" ht="15">
      <c r="B611" s="34" t="s">
        <v>2060</v>
      </c>
      <c r="C611" s="34" t="s">
        <v>4257</v>
      </c>
      <c r="D611" s="34" t="s">
        <v>3321</v>
      </c>
      <c r="E611" s="34" t="s">
        <v>3559</v>
      </c>
      <c r="F611" s="34" t="s">
        <v>487</v>
      </c>
      <c r="G611" s="34" t="s">
        <v>3363</v>
      </c>
      <c r="H611" s="34" t="s">
        <v>2283</v>
      </c>
      <c r="I611" s="34" t="s">
        <v>3503</v>
      </c>
      <c r="J611" s="34"/>
      <c r="K611" s="34"/>
      <c r="L611" s="34"/>
      <c r="M611" s="34"/>
      <c r="N611" s="34"/>
    </row>
    <row r="612" spans="2:14" ht="15">
      <c r="B612" s="34" t="s">
        <v>351</v>
      </c>
      <c r="C612" s="34" t="s">
        <v>3984</v>
      </c>
      <c r="D612" s="34" t="s">
        <v>753</v>
      </c>
      <c r="E612" s="34" t="s">
        <v>754</v>
      </c>
      <c r="F612" s="34" t="s">
        <v>2119</v>
      </c>
      <c r="G612" s="34" t="s">
        <v>2530</v>
      </c>
      <c r="H612" s="34" t="s">
        <v>2689</v>
      </c>
      <c r="I612" s="34" t="s">
        <v>2734</v>
      </c>
      <c r="J612" s="34"/>
      <c r="K612" s="34"/>
      <c r="L612" s="34"/>
      <c r="M612" s="34"/>
      <c r="N612" s="34"/>
    </row>
    <row r="613" spans="2:14" ht="15">
      <c r="B613" s="34" t="s">
        <v>2061</v>
      </c>
      <c r="C613" s="34" t="s">
        <v>3195</v>
      </c>
      <c r="D613" s="34" t="s">
        <v>3378</v>
      </c>
      <c r="E613" s="34" t="s">
        <v>3529</v>
      </c>
      <c r="F613" s="34" t="s">
        <v>971</v>
      </c>
      <c r="G613" s="34" t="s">
        <v>3142</v>
      </c>
      <c r="H613" s="34" t="s">
        <v>972</v>
      </c>
      <c r="I613" s="34" t="s">
        <v>3143</v>
      </c>
      <c r="J613" s="34"/>
      <c r="K613" s="34"/>
      <c r="L613" s="34"/>
      <c r="M613" s="34"/>
      <c r="N613" s="34"/>
    </row>
    <row r="614" spans="2:14" ht="15">
      <c r="B614" s="34" t="s">
        <v>352</v>
      </c>
      <c r="C614" s="34" t="s">
        <v>3673</v>
      </c>
      <c r="D614" s="34" t="s">
        <v>1356</v>
      </c>
      <c r="E614" s="34" t="s">
        <v>722</v>
      </c>
      <c r="F614" s="34" t="s">
        <v>645</v>
      </c>
      <c r="G614" s="34" t="s">
        <v>1940</v>
      </c>
      <c r="H614" s="34" t="s">
        <v>677</v>
      </c>
      <c r="I614" s="34" t="s">
        <v>840</v>
      </c>
      <c r="J614" s="34"/>
      <c r="K614" s="34"/>
      <c r="L614" s="34"/>
      <c r="M614" s="34"/>
      <c r="N614" s="34"/>
    </row>
    <row r="615" spans="2:14" ht="15">
      <c r="B615" s="34" t="s">
        <v>4050</v>
      </c>
      <c r="C615" s="34" t="s">
        <v>453</v>
      </c>
      <c r="D615" s="34" t="s">
        <v>3445</v>
      </c>
      <c r="E615" s="34" t="s">
        <v>4022</v>
      </c>
      <c r="F615" s="34" t="s">
        <v>3344</v>
      </c>
      <c r="G615" s="34" t="s">
        <v>3777</v>
      </c>
      <c r="H615" s="34" t="s">
        <v>891</v>
      </c>
      <c r="I615" s="34" t="s">
        <v>3778</v>
      </c>
      <c r="J615" s="34"/>
      <c r="K615" s="34"/>
      <c r="L615" s="34"/>
      <c r="M615" s="34"/>
      <c r="N615" s="34"/>
    </row>
    <row r="616" spans="2:14" ht="15">
      <c r="B616" s="34" t="s">
        <v>2064</v>
      </c>
      <c r="C616" s="34" t="s">
        <v>4042</v>
      </c>
      <c r="D616" s="34" t="s">
        <v>3732</v>
      </c>
      <c r="E616" s="34" t="s">
        <v>3733</v>
      </c>
      <c r="F616" s="34" t="s">
        <v>729</v>
      </c>
      <c r="G616" s="34" t="s">
        <v>565</v>
      </c>
      <c r="H616" s="34" t="s">
        <v>1816</v>
      </c>
      <c r="I616" s="34" t="s">
        <v>1262</v>
      </c>
      <c r="J616" s="34"/>
      <c r="K616" s="34"/>
      <c r="L616" s="34"/>
      <c r="M616" s="34"/>
      <c r="N616" s="34"/>
    </row>
    <row r="617" spans="2:14" ht="15">
      <c r="B617" s="34" t="s">
        <v>2821</v>
      </c>
      <c r="C617" s="34" t="s">
        <v>3933</v>
      </c>
      <c r="D617" s="34" t="s">
        <v>3164</v>
      </c>
      <c r="E617" s="34" t="s">
        <v>3049</v>
      </c>
      <c r="F617" s="34" t="s">
        <v>4060</v>
      </c>
      <c r="G617" s="34" t="s">
        <v>2528</v>
      </c>
      <c r="H617" s="34" t="s">
        <v>4388</v>
      </c>
      <c r="I617" s="34" t="s">
        <v>2529</v>
      </c>
      <c r="J617" s="34"/>
      <c r="K617" s="34"/>
      <c r="L617" s="34"/>
      <c r="M617" s="34"/>
      <c r="N617" s="34"/>
    </row>
    <row r="618" spans="2:14" ht="15">
      <c r="B618" s="34" t="s">
        <v>896</v>
      </c>
      <c r="C618" s="34" t="s">
        <v>4010</v>
      </c>
      <c r="D618" s="34" t="s">
        <v>1646</v>
      </c>
      <c r="E618" s="34" t="s">
        <v>1647</v>
      </c>
      <c r="F618" s="34" t="s">
        <v>4122</v>
      </c>
      <c r="G618" s="34" t="s">
        <v>2977</v>
      </c>
      <c r="H618" s="34" t="s">
        <v>4494</v>
      </c>
      <c r="I618" s="34" t="s">
        <v>2978</v>
      </c>
      <c r="J618" s="34"/>
      <c r="K618" s="34"/>
      <c r="L618" s="34"/>
      <c r="M618" s="34"/>
      <c r="N618" s="34"/>
    </row>
    <row r="619" spans="2:14" ht="15">
      <c r="B619" s="34" t="s">
        <v>2068</v>
      </c>
      <c r="C619" s="34" t="s">
        <v>2923</v>
      </c>
      <c r="D619" s="34" t="s">
        <v>2069</v>
      </c>
      <c r="E619" s="34" t="s">
        <v>4934</v>
      </c>
      <c r="F619" s="34" t="s">
        <v>1272</v>
      </c>
      <c r="G619" s="34" t="s">
        <v>2898</v>
      </c>
      <c r="H619" s="34" t="s">
        <v>2144</v>
      </c>
      <c r="I619" s="34" t="s">
        <v>2899</v>
      </c>
      <c r="J619" s="34"/>
      <c r="K619" s="34"/>
      <c r="L619" s="34"/>
      <c r="M619" s="34"/>
      <c r="N619" s="34"/>
    </row>
    <row r="620" spans="2:14" ht="15">
      <c r="B620" s="34" t="s">
        <v>353</v>
      </c>
      <c r="C620" s="34" t="s">
        <v>2168</v>
      </c>
      <c r="D620" s="34" t="s">
        <v>4553</v>
      </c>
      <c r="E620" s="34" t="s">
        <v>4554</v>
      </c>
      <c r="F620" s="34" t="s">
        <v>3756</v>
      </c>
      <c r="G620" s="34" t="s">
        <v>3485</v>
      </c>
      <c r="H620" s="34" t="s">
        <v>1982</v>
      </c>
      <c r="I620" s="34" t="s">
        <v>4523</v>
      </c>
      <c r="J620" s="34"/>
      <c r="K620" s="34"/>
      <c r="L620" s="34"/>
      <c r="M620" s="34"/>
      <c r="N620" s="34"/>
    </row>
    <row r="621" spans="2:14" ht="15">
      <c r="B621" s="34" t="s">
        <v>2072</v>
      </c>
      <c r="C621" s="34" t="s">
        <v>488</v>
      </c>
      <c r="D621" s="34" t="s">
        <v>2107</v>
      </c>
      <c r="E621" s="34" t="s">
        <v>2108</v>
      </c>
      <c r="F621" s="34" t="s">
        <v>3264</v>
      </c>
      <c r="G621" s="34" t="s">
        <v>607</v>
      </c>
      <c r="H621" s="34" t="s">
        <v>4601</v>
      </c>
      <c r="I621" s="34" t="s">
        <v>2696</v>
      </c>
      <c r="J621" s="34"/>
      <c r="K621" s="34"/>
      <c r="L621" s="34"/>
      <c r="M621" s="34"/>
      <c r="N621" s="34"/>
    </row>
    <row r="622" spans="2:14" ht="15">
      <c r="B622" s="34" t="s">
        <v>975</v>
      </c>
      <c r="C622" s="34" t="s">
        <v>475</v>
      </c>
      <c r="D622" s="34" t="s">
        <v>922</v>
      </c>
      <c r="E622" s="34" t="s">
        <v>1258</v>
      </c>
      <c r="F622" s="34" t="s">
        <v>1972</v>
      </c>
      <c r="G622" s="34" t="s">
        <v>764</v>
      </c>
      <c r="H622" s="34" t="s">
        <v>2925</v>
      </c>
      <c r="I622" s="34" t="s">
        <v>765</v>
      </c>
      <c r="J622" s="34"/>
      <c r="K622" s="34"/>
      <c r="L622" s="34"/>
      <c r="M622" s="34"/>
      <c r="N622" s="34"/>
    </row>
    <row r="623" spans="2:14" ht="15">
      <c r="B623" s="34" t="s">
        <v>898</v>
      </c>
      <c r="C623" s="34" t="s">
        <v>461</v>
      </c>
      <c r="D623" s="34" t="s">
        <v>3099</v>
      </c>
      <c r="E623" s="34" t="s">
        <v>3332</v>
      </c>
      <c r="F623" s="34" t="s">
        <v>2654</v>
      </c>
      <c r="G623" s="34" t="s">
        <v>1920</v>
      </c>
      <c r="H623" s="34" t="s">
        <v>2655</v>
      </c>
      <c r="I623" s="34" t="s">
        <v>4219</v>
      </c>
      <c r="J623" s="34"/>
      <c r="K623" s="34"/>
      <c r="L623" s="34"/>
      <c r="M623" s="34"/>
      <c r="N623" s="34"/>
    </row>
    <row r="624" spans="2:14" ht="15">
      <c r="B624" s="34" t="s">
        <v>2080</v>
      </c>
      <c r="C624" s="34" t="s">
        <v>426</v>
      </c>
      <c r="D624" s="34" t="s">
        <v>555</v>
      </c>
      <c r="E624" s="34" t="s">
        <v>624</v>
      </c>
      <c r="F624" s="34" t="s">
        <v>609</v>
      </c>
      <c r="G624" s="34" t="s">
        <v>1603</v>
      </c>
      <c r="H624" s="34" t="s">
        <v>1800</v>
      </c>
      <c r="I624" s="34" t="s">
        <v>1604</v>
      </c>
      <c r="J624" s="34"/>
      <c r="K624" s="34"/>
      <c r="L624" s="34"/>
      <c r="M624" s="34"/>
      <c r="N624" s="34"/>
    </row>
    <row r="625" spans="2:14" ht="15">
      <c r="B625" s="34" t="s">
        <v>3400</v>
      </c>
      <c r="C625" s="34" t="s">
        <v>437</v>
      </c>
      <c r="D625" s="34" t="s">
        <v>3989</v>
      </c>
      <c r="E625" s="34" t="s">
        <v>3990</v>
      </c>
      <c r="F625" s="34" t="s">
        <v>1508</v>
      </c>
      <c r="G625" s="34" t="s">
        <v>1375</v>
      </c>
      <c r="H625" s="34" t="s">
        <v>1510</v>
      </c>
      <c r="I625" s="34" t="s">
        <v>2520</v>
      </c>
      <c r="J625" s="34"/>
      <c r="K625" s="34"/>
      <c r="L625" s="34"/>
      <c r="M625" s="34"/>
      <c r="N625" s="34"/>
    </row>
    <row r="626" spans="2:14" ht="15">
      <c r="B626" s="34" t="s">
        <v>899</v>
      </c>
      <c r="C626" s="34" t="s">
        <v>4599</v>
      </c>
      <c r="D626" s="34" t="s">
        <v>2209</v>
      </c>
      <c r="E626" s="34" t="s">
        <v>2210</v>
      </c>
      <c r="F626" s="34" t="s">
        <v>844</v>
      </c>
      <c r="G626" s="34" t="s">
        <v>2464</v>
      </c>
      <c r="H626" s="34" t="s">
        <v>1019</v>
      </c>
      <c r="I626" s="34" t="s">
        <v>2465</v>
      </c>
      <c r="J626" s="34"/>
      <c r="K626" s="34"/>
      <c r="L626" s="34"/>
      <c r="M626" s="34"/>
      <c r="N626" s="34"/>
    </row>
    <row r="627" spans="2:14" ht="15">
      <c r="B627" s="34" t="s">
        <v>2084</v>
      </c>
      <c r="C627" s="34" t="s">
        <v>4584</v>
      </c>
      <c r="D627" s="34" t="s">
        <v>2847</v>
      </c>
      <c r="E627" s="34" t="s">
        <v>2848</v>
      </c>
      <c r="F627" s="34" t="s">
        <v>1338</v>
      </c>
      <c r="G627" s="34" t="s">
        <v>2610</v>
      </c>
      <c r="H627" s="34" t="s">
        <v>1445</v>
      </c>
      <c r="I627" s="34" t="s">
        <v>2273</v>
      </c>
      <c r="J627" s="34"/>
      <c r="K627" s="34"/>
      <c r="L627" s="34"/>
      <c r="M627" s="34"/>
      <c r="N627" s="34"/>
    </row>
    <row r="628" spans="2:14" ht="15">
      <c r="B628" s="34" t="s">
        <v>2828</v>
      </c>
      <c r="C628" s="34" t="s">
        <v>1325</v>
      </c>
      <c r="D628" s="34" t="s">
        <v>1176</v>
      </c>
      <c r="E628" s="34" t="s">
        <v>1178</v>
      </c>
      <c r="F628" s="34" t="s">
        <v>2004</v>
      </c>
      <c r="G628" s="34" t="s">
        <v>719</v>
      </c>
      <c r="H628" s="34" t="s">
        <v>3735</v>
      </c>
      <c r="I628" s="34" t="s">
        <v>720</v>
      </c>
      <c r="J628" s="34"/>
      <c r="K628" s="34"/>
      <c r="L628" s="34"/>
      <c r="M628" s="34"/>
      <c r="N628" s="34"/>
    </row>
    <row r="629" spans="2:14" ht="15">
      <c r="B629" s="34" t="s">
        <v>2086</v>
      </c>
      <c r="C629" s="34" t="s">
        <v>5178</v>
      </c>
      <c r="D629" s="34" t="s">
        <v>2595</v>
      </c>
      <c r="E629" s="34" t="s">
        <v>761</v>
      </c>
      <c r="F629" s="34" t="s">
        <v>3461</v>
      </c>
      <c r="G629" s="34" t="s">
        <v>1595</v>
      </c>
      <c r="H629" s="34" t="s">
        <v>3465</v>
      </c>
      <c r="I629" s="34" t="s">
        <v>1597</v>
      </c>
      <c r="J629" s="34"/>
      <c r="K629" s="34"/>
      <c r="L629" s="34"/>
      <c r="M629" s="34"/>
      <c r="N629" s="34"/>
    </row>
    <row r="630" spans="2:14" ht="15">
      <c r="B630" s="34" t="s">
        <v>2087</v>
      </c>
      <c r="C630" s="34" t="s">
        <v>2109</v>
      </c>
      <c r="D630" s="34" t="s">
        <v>2395</v>
      </c>
      <c r="E630" s="34" t="s">
        <v>1391</v>
      </c>
      <c r="F630" s="34" t="s">
        <v>2825</v>
      </c>
      <c r="G630" s="34" t="s">
        <v>4156</v>
      </c>
      <c r="H630" s="34" t="s">
        <v>2936</v>
      </c>
      <c r="I630" s="34" t="s">
        <v>3482</v>
      </c>
      <c r="J630" s="34"/>
      <c r="K630" s="34"/>
      <c r="L630" s="34"/>
      <c r="M630" s="34"/>
      <c r="N630" s="34"/>
    </row>
    <row r="631" spans="2:14" ht="15">
      <c r="B631" s="34" t="s">
        <v>2090</v>
      </c>
      <c r="C631" s="34" t="s">
        <v>4662</v>
      </c>
      <c r="D631" s="34" t="s">
        <v>1324</v>
      </c>
      <c r="E631" s="34" t="s">
        <v>3085</v>
      </c>
      <c r="F631" s="34" t="s">
        <v>1441</v>
      </c>
      <c r="G631" s="34" t="s">
        <v>771</v>
      </c>
      <c r="H631" s="34" t="s">
        <v>1686</v>
      </c>
      <c r="I631" s="34" t="s">
        <v>633</v>
      </c>
      <c r="J631" s="34"/>
      <c r="K631" s="34"/>
      <c r="L631" s="34"/>
      <c r="M631" s="34"/>
      <c r="N631" s="34"/>
    </row>
    <row r="632" spans="2:14" ht="15">
      <c r="B632" s="34" t="s">
        <v>2092</v>
      </c>
      <c r="C632" s="34" t="s">
        <v>2765</v>
      </c>
      <c r="D632" s="34" t="s">
        <v>2246</v>
      </c>
      <c r="E632" s="34" t="s">
        <v>3138</v>
      </c>
      <c r="F632" s="34" t="s">
        <v>1171</v>
      </c>
      <c r="G632" s="34" t="s">
        <v>1180</v>
      </c>
      <c r="H632" s="34" t="s">
        <v>3304</v>
      </c>
      <c r="I632" s="34" t="s">
        <v>2489</v>
      </c>
      <c r="J632" s="34"/>
      <c r="K632" s="34"/>
      <c r="L632" s="34"/>
      <c r="M632" s="34"/>
      <c r="N632" s="34"/>
    </row>
    <row r="633" spans="2:14" ht="15">
      <c r="B633" s="34" t="s">
        <v>354</v>
      </c>
      <c r="C633" s="34" t="s">
        <v>664</v>
      </c>
      <c r="D633" s="34" t="s">
        <v>3893</v>
      </c>
      <c r="E633" s="34" t="s">
        <v>3894</v>
      </c>
      <c r="F633" s="34" t="s">
        <v>500</v>
      </c>
      <c r="G633" s="34" t="s">
        <v>2742</v>
      </c>
      <c r="H633" s="34" t="s">
        <v>1907</v>
      </c>
      <c r="I633" s="34" t="s">
        <v>3595</v>
      </c>
      <c r="J633" s="34"/>
      <c r="K633" s="34"/>
      <c r="L633" s="34"/>
      <c r="M633" s="34"/>
      <c r="N633" s="34"/>
    </row>
    <row r="634" spans="2:14" ht="15">
      <c r="B634" s="34" t="s">
        <v>2093</v>
      </c>
      <c r="C634" s="34" t="s">
        <v>3703</v>
      </c>
      <c r="D634" s="34" t="s">
        <v>3535</v>
      </c>
      <c r="E634" s="34" t="s">
        <v>3545</v>
      </c>
      <c r="F634" s="34" t="s">
        <v>2730</v>
      </c>
      <c r="G634" s="34" t="s">
        <v>2911</v>
      </c>
      <c r="H634" s="34" t="s">
        <v>4707</v>
      </c>
      <c r="I634" s="34" t="s">
        <v>4852</v>
      </c>
      <c r="J634" s="34"/>
      <c r="K634" s="34"/>
      <c r="L634" s="34"/>
      <c r="M634" s="34"/>
      <c r="N634" s="34"/>
    </row>
    <row r="635" spans="2:14" ht="15">
      <c r="B635" s="34" t="s">
        <v>2095</v>
      </c>
      <c r="C635" s="34" t="s">
        <v>1550</v>
      </c>
      <c r="D635" s="34" t="s">
        <v>3573</v>
      </c>
      <c r="E635" s="34" t="s">
        <v>4019</v>
      </c>
      <c r="F635" s="34" t="s">
        <v>3207</v>
      </c>
      <c r="G635" s="34" t="s">
        <v>1001</v>
      </c>
      <c r="H635" s="34" t="s">
        <v>4008</v>
      </c>
      <c r="I635" s="34" t="s">
        <v>1145</v>
      </c>
      <c r="J635" s="34"/>
      <c r="K635" s="34"/>
      <c r="L635" s="34"/>
      <c r="M635" s="34"/>
      <c r="N635" s="34"/>
    </row>
    <row r="636" spans="2:14" ht="15">
      <c r="B636" s="34" t="s">
        <v>901</v>
      </c>
      <c r="C636" s="34" t="s">
        <v>3186</v>
      </c>
      <c r="D636" s="34" t="s">
        <v>2094</v>
      </c>
      <c r="E636" s="34" t="s">
        <v>833</v>
      </c>
      <c r="F636" s="34" t="s">
        <v>1149</v>
      </c>
      <c r="G636" s="34" t="s">
        <v>937</v>
      </c>
      <c r="H636" s="34" t="s">
        <v>3407</v>
      </c>
      <c r="I636" s="34" t="s">
        <v>4880</v>
      </c>
      <c r="J636" s="34"/>
      <c r="K636" s="34"/>
      <c r="L636" s="34"/>
      <c r="M636" s="34"/>
      <c r="N636" s="34"/>
    </row>
    <row r="637" spans="2:14" ht="15">
      <c r="B637" s="34" t="s">
        <v>355</v>
      </c>
      <c r="C637" s="34" t="s">
        <v>4803</v>
      </c>
      <c r="D637" s="34" t="s">
        <v>1679</v>
      </c>
      <c r="E637" s="34" t="s">
        <v>2015</v>
      </c>
      <c r="F637" s="34" t="s">
        <v>892</v>
      </c>
      <c r="G637" s="34" t="s">
        <v>1286</v>
      </c>
      <c r="H637" s="34" t="s">
        <v>1622</v>
      </c>
      <c r="I637" s="34" t="s">
        <v>3161</v>
      </c>
      <c r="J637" s="34"/>
      <c r="K637" s="34"/>
      <c r="L637" s="34"/>
      <c r="M637" s="34"/>
      <c r="N637" s="34"/>
    </row>
    <row r="638" spans="2:14" ht="15">
      <c r="B638" s="34" t="s">
        <v>2101</v>
      </c>
      <c r="C638" s="34" t="s">
        <v>3050</v>
      </c>
      <c r="D638" s="34" t="s">
        <v>788</v>
      </c>
      <c r="E638" s="34" t="s">
        <v>4176</v>
      </c>
      <c r="F638" s="34" t="s">
        <v>813</v>
      </c>
      <c r="G638" s="34" t="s">
        <v>3413</v>
      </c>
      <c r="H638" s="34" t="s">
        <v>862</v>
      </c>
      <c r="I638" s="34" t="s">
        <v>4369</v>
      </c>
      <c r="J638" s="34"/>
      <c r="K638" s="34"/>
      <c r="L638" s="34"/>
      <c r="M638" s="34"/>
      <c r="N638" s="34"/>
    </row>
    <row r="639" spans="2:14" ht="15">
      <c r="B639" s="34" t="s">
        <v>2102</v>
      </c>
      <c r="C639" s="34" t="s">
        <v>779</v>
      </c>
      <c r="D639" s="34" t="s">
        <v>1348</v>
      </c>
      <c r="E639" s="34" t="s">
        <v>1648</v>
      </c>
      <c r="F639" s="34" t="s">
        <v>651</v>
      </c>
      <c r="G639" s="34" t="s">
        <v>1100</v>
      </c>
      <c r="H639" s="34" t="s">
        <v>4361</v>
      </c>
      <c r="I639" s="34" t="s">
        <v>1102</v>
      </c>
      <c r="J639" s="34"/>
      <c r="K639" s="34"/>
      <c r="L639" s="34"/>
      <c r="M639" s="34"/>
      <c r="N639" s="34"/>
    </row>
    <row r="640" spans="2:14" ht="15">
      <c r="B640" s="34" t="s">
        <v>902</v>
      </c>
      <c r="C640" s="34" t="s">
        <v>2795</v>
      </c>
      <c r="D640" s="34" t="s">
        <v>2578</v>
      </c>
      <c r="E640" s="34" t="s">
        <v>2579</v>
      </c>
      <c r="F640" s="34" t="s">
        <v>1678</v>
      </c>
      <c r="G640" s="34" t="s">
        <v>2624</v>
      </c>
      <c r="H640" s="34" t="s">
        <v>2672</v>
      </c>
      <c r="I640" s="34" t="s">
        <v>2625</v>
      </c>
      <c r="J640" s="34"/>
      <c r="K640" s="34"/>
      <c r="L640" s="34"/>
      <c r="M640" s="34"/>
      <c r="N640" s="34"/>
    </row>
    <row r="641" spans="2:14" ht="15">
      <c r="B641" s="34" t="s">
        <v>356</v>
      </c>
      <c r="C641" s="34" t="s">
        <v>4311</v>
      </c>
      <c r="D641" s="34" t="s">
        <v>1234</v>
      </c>
      <c r="E641" s="34" t="s">
        <v>1235</v>
      </c>
      <c r="F641" s="34" t="s">
        <v>2022</v>
      </c>
      <c r="G641" s="34" t="s">
        <v>1523</v>
      </c>
      <c r="H641" s="34" t="s">
        <v>2023</v>
      </c>
      <c r="I641" s="34" t="s">
        <v>4427</v>
      </c>
      <c r="J641" s="34"/>
      <c r="K641" s="34"/>
      <c r="L641" s="34"/>
      <c r="M641" s="34"/>
      <c r="N641" s="34"/>
    </row>
    <row r="642" spans="2:14" ht="15">
      <c r="B642" s="34" t="s">
        <v>357</v>
      </c>
      <c r="C642" s="34" t="s">
        <v>2831</v>
      </c>
      <c r="D642" s="34" t="s">
        <v>3615</v>
      </c>
      <c r="E642" s="34" t="s">
        <v>4881</v>
      </c>
      <c r="F642" s="34" t="s">
        <v>3086</v>
      </c>
      <c r="G642" s="34" t="s">
        <v>1869</v>
      </c>
      <c r="H642" s="34" t="s">
        <v>3960</v>
      </c>
      <c r="I642" s="34" t="s">
        <v>4157</v>
      </c>
      <c r="J642" s="34"/>
      <c r="K642" s="34"/>
      <c r="L642" s="34"/>
      <c r="M642" s="34"/>
      <c r="N642" s="34"/>
    </row>
    <row r="643" spans="2:14" ht="15">
      <c r="B643" s="34" t="s">
        <v>358</v>
      </c>
      <c r="C643" s="34" t="s">
        <v>3924</v>
      </c>
      <c r="D643" s="34" t="s">
        <v>758</v>
      </c>
      <c r="E643" s="34" t="s">
        <v>941</v>
      </c>
      <c r="F643" s="34" t="s">
        <v>3131</v>
      </c>
      <c r="G643" s="34" t="s">
        <v>2844</v>
      </c>
      <c r="H643" s="34" t="s">
        <v>3132</v>
      </c>
      <c r="I643" s="34" t="s">
        <v>2845</v>
      </c>
      <c r="J643" s="34"/>
      <c r="K643" s="34"/>
      <c r="L643" s="34"/>
      <c r="M643" s="34"/>
      <c r="N643" s="34"/>
    </row>
    <row r="644" spans="2:14" ht="15">
      <c r="B644" s="34" t="s">
        <v>904</v>
      </c>
      <c r="C644" s="34" t="s">
        <v>3428</v>
      </c>
      <c r="D644" s="34" t="s">
        <v>3201</v>
      </c>
      <c r="E644" s="34" t="s">
        <v>3576</v>
      </c>
      <c r="F644" s="34" t="s">
        <v>609</v>
      </c>
      <c r="G644" s="34" t="s">
        <v>1462</v>
      </c>
      <c r="H644" s="34" t="s">
        <v>3395</v>
      </c>
      <c r="I644" s="34" t="s">
        <v>1463</v>
      </c>
      <c r="J644" s="34"/>
      <c r="K644" s="34"/>
      <c r="L644" s="34"/>
      <c r="M644" s="34"/>
      <c r="N644" s="34"/>
    </row>
    <row r="645" spans="2:14" ht="15">
      <c r="B645" s="34" t="s">
        <v>359</v>
      </c>
      <c r="C645" s="34" t="s">
        <v>3710</v>
      </c>
      <c r="D645" s="34" t="s">
        <v>2760</v>
      </c>
      <c r="E645" s="34" t="s">
        <v>3426</v>
      </c>
      <c r="F645" s="34" t="s">
        <v>3230</v>
      </c>
      <c r="G645" s="34" t="s">
        <v>3996</v>
      </c>
      <c r="H645" s="34" t="s">
        <v>3231</v>
      </c>
      <c r="I645" s="34" t="s">
        <v>4348</v>
      </c>
      <c r="J645" s="34"/>
      <c r="K645" s="34"/>
      <c r="L645" s="34"/>
      <c r="M645" s="34"/>
      <c r="N645" s="34"/>
    </row>
    <row r="646" spans="2:14" ht="15">
      <c r="B646" s="34" t="s">
        <v>360</v>
      </c>
      <c r="C646" s="34" t="s">
        <v>3928</v>
      </c>
      <c r="D646" s="34" t="s">
        <v>497</v>
      </c>
      <c r="E646" s="34" t="s">
        <v>4579</v>
      </c>
      <c r="F646" s="34" t="s">
        <v>3213</v>
      </c>
      <c r="G646" s="34" t="s">
        <v>3128</v>
      </c>
      <c r="H646" s="34" t="s">
        <v>4222</v>
      </c>
      <c r="I646" s="34" t="s">
        <v>3129</v>
      </c>
      <c r="J646" s="34"/>
      <c r="K646" s="34"/>
      <c r="L646" s="34"/>
      <c r="M646" s="34"/>
      <c r="N646" s="34"/>
    </row>
    <row r="647" spans="2:14" ht="15">
      <c r="B647" s="34" t="s">
        <v>361</v>
      </c>
      <c r="C647" s="34" t="s">
        <v>2206</v>
      </c>
      <c r="D647" s="34" t="s">
        <v>3424</v>
      </c>
      <c r="E647" s="34" t="s">
        <v>3425</v>
      </c>
      <c r="F647" s="34" t="s">
        <v>3734</v>
      </c>
      <c r="G647" s="34" t="s">
        <v>3741</v>
      </c>
      <c r="H647" s="34" t="s">
        <v>4076</v>
      </c>
      <c r="I647" s="34" t="s">
        <v>3620</v>
      </c>
      <c r="J647" s="34"/>
      <c r="K647" s="34"/>
      <c r="L647" s="34"/>
      <c r="M647" s="34"/>
      <c r="N647" s="34"/>
    </row>
    <row r="648" spans="2:14" ht="15">
      <c r="B648" s="34" t="s">
        <v>362</v>
      </c>
      <c r="C648" s="34" t="s">
        <v>4952</v>
      </c>
      <c r="D648" s="34" t="s">
        <v>3062</v>
      </c>
      <c r="E648" s="34" t="s">
        <v>3063</v>
      </c>
      <c r="F648" s="34" t="s">
        <v>559</v>
      </c>
      <c r="G648" s="34" t="s">
        <v>614</v>
      </c>
      <c r="H648" s="34" t="s">
        <v>3528</v>
      </c>
      <c r="I648" s="34" t="s">
        <v>1142</v>
      </c>
      <c r="J648" s="34"/>
      <c r="K648" s="34"/>
      <c r="L648" s="34"/>
      <c r="M648" s="34"/>
      <c r="N648" s="34"/>
    </row>
    <row r="649" spans="2:14" ht="15">
      <c r="B649" s="34" t="s">
        <v>905</v>
      </c>
      <c r="C649" s="34" t="s">
        <v>2033</v>
      </c>
      <c r="D649" s="34" t="s">
        <v>1215</v>
      </c>
      <c r="E649" s="34" t="s">
        <v>1216</v>
      </c>
      <c r="F649" s="34" t="s">
        <v>1928</v>
      </c>
      <c r="G649" s="34" t="s">
        <v>2949</v>
      </c>
      <c r="H649" s="34" t="s">
        <v>1929</v>
      </c>
      <c r="I649" s="34" t="s">
        <v>667</v>
      </c>
      <c r="J649" s="34"/>
      <c r="K649" s="34"/>
      <c r="L649" s="34"/>
      <c r="M649" s="34"/>
      <c r="N649" s="34"/>
    </row>
    <row r="650" spans="2:14" ht="15">
      <c r="B650" s="34" t="s">
        <v>2114</v>
      </c>
      <c r="C650" s="34" t="s">
        <v>2488</v>
      </c>
      <c r="D650" s="34" t="s">
        <v>1260</v>
      </c>
      <c r="E650" s="34" t="s">
        <v>3402</v>
      </c>
      <c r="F650" s="34" t="s">
        <v>631</v>
      </c>
      <c r="G650" s="34" t="s">
        <v>2686</v>
      </c>
      <c r="H650" s="34" t="s">
        <v>2724</v>
      </c>
      <c r="I650" s="34" t="s">
        <v>1456</v>
      </c>
      <c r="J650" s="34"/>
      <c r="K650" s="34"/>
      <c r="L650" s="34"/>
      <c r="M650" s="34"/>
      <c r="N650" s="34"/>
    </row>
    <row r="651" spans="2:14" ht="15">
      <c r="B651" s="34" t="s">
        <v>907</v>
      </c>
      <c r="C651" s="34" t="s">
        <v>961</v>
      </c>
      <c r="D651" s="34" t="s">
        <v>2810</v>
      </c>
      <c r="E651" s="34" t="s">
        <v>2811</v>
      </c>
      <c r="F651" s="34" t="s">
        <v>2970</v>
      </c>
      <c r="G651" s="34" t="s">
        <v>721</v>
      </c>
      <c r="H651" s="34" t="s">
        <v>2971</v>
      </c>
      <c r="I651" s="34" t="s">
        <v>2841</v>
      </c>
      <c r="J651" s="34"/>
      <c r="K651" s="34"/>
      <c r="L651" s="34"/>
      <c r="M651" s="34"/>
      <c r="N651" s="34"/>
    </row>
    <row r="652" spans="2:14" ht="15">
      <c r="B652" s="34" t="s">
        <v>363</v>
      </c>
      <c r="C652" s="34" t="s">
        <v>1085</v>
      </c>
      <c r="D652" s="34" t="s">
        <v>1567</v>
      </c>
      <c r="E652" s="34" t="s">
        <v>4035</v>
      </c>
      <c r="F652" s="34" t="s">
        <v>485</v>
      </c>
      <c r="G652" s="34" t="s">
        <v>2867</v>
      </c>
      <c r="H652" s="34" t="s">
        <v>2692</v>
      </c>
      <c r="I652" s="34" t="s">
        <v>2868</v>
      </c>
      <c r="J652" s="34"/>
      <c r="K652" s="34"/>
      <c r="L652" s="34"/>
      <c r="M652" s="34"/>
      <c r="N652" s="34"/>
    </row>
    <row r="653" spans="2:14" ht="15">
      <c r="B653" s="34" t="s">
        <v>773</v>
      </c>
      <c r="C653" s="34" t="s">
        <v>443</v>
      </c>
      <c r="D653" s="34" t="s">
        <v>490</v>
      </c>
      <c r="E653" s="34" t="s">
        <v>731</v>
      </c>
      <c r="F653" s="34" t="s">
        <v>3294</v>
      </c>
      <c r="G653" s="34" t="s">
        <v>598</v>
      </c>
      <c r="H653" s="34" t="s">
        <v>611</v>
      </c>
      <c r="I653" s="34" t="s">
        <v>673</v>
      </c>
      <c r="J653" s="34"/>
      <c r="K653" s="34"/>
      <c r="L653" s="34"/>
      <c r="M653" s="34"/>
      <c r="N653" s="34"/>
    </row>
    <row r="654" spans="2:14" ht="15">
      <c r="B654" s="34" t="s">
        <v>364</v>
      </c>
      <c r="C654" s="34" t="s">
        <v>1158</v>
      </c>
      <c r="D654" s="34" t="s">
        <v>620</v>
      </c>
      <c r="E654" s="34" t="s">
        <v>3712</v>
      </c>
      <c r="F654" s="34" t="s">
        <v>875</v>
      </c>
      <c r="G654" s="34" t="s">
        <v>3213</v>
      </c>
      <c r="H654" s="34" t="s">
        <v>2164</v>
      </c>
      <c r="I654" s="34" t="s">
        <v>4222</v>
      </c>
      <c r="J654" s="34"/>
      <c r="K654" s="34"/>
      <c r="L654" s="34"/>
      <c r="M654" s="34"/>
      <c r="N654" s="34"/>
    </row>
    <row r="655" spans="2:14" ht="15">
      <c r="B655" s="34" t="s">
        <v>365</v>
      </c>
      <c r="C655" s="34" t="s">
        <v>4648</v>
      </c>
      <c r="D655" s="34" t="s">
        <v>3691</v>
      </c>
      <c r="E655" s="34" t="s">
        <v>3692</v>
      </c>
      <c r="F655" s="34" t="s">
        <v>534</v>
      </c>
      <c r="G655" s="34" t="s">
        <v>802</v>
      </c>
      <c r="H655" s="34" t="s">
        <v>3119</v>
      </c>
      <c r="I655" s="34" t="s">
        <v>1887</v>
      </c>
      <c r="J655" s="34"/>
      <c r="K655" s="34"/>
      <c r="L655" s="34"/>
      <c r="M655" s="34"/>
      <c r="N655" s="34"/>
    </row>
    <row r="656" spans="2:14" ht="15">
      <c r="B656" s="34" t="s">
        <v>2118</v>
      </c>
      <c r="C656" s="34" t="s">
        <v>3341</v>
      </c>
      <c r="D656" s="34" t="s">
        <v>794</v>
      </c>
      <c r="E656" s="34" t="s">
        <v>795</v>
      </c>
      <c r="F656" s="34" t="s">
        <v>2780</v>
      </c>
      <c r="G656" s="34" t="s">
        <v>575</v>
      </c>
      <c r="H656" s="34" t="s">
        <v>2916</v>
      </c>
      <c r="I656" s="34" t="s">
        <v>966</v>
      </c>
      <c r="J656" s="34"/>
      <c r="K656" s="34"/>
      <c r="L656" s="34"/>
      <c r="M656" s="34"/>
      <c r="N656" s="34"/>
    </row>
    <row r="657" spans="2:14" ht="15">
      <c r="B657" s="34" t="s">
        <v>366</v>
      </c>
      <c r="C657" s="34" t="s">
        <v>4617</v>
      </c>
      <c r="D657" s="34" t="s">
        <v>2472</v>
      </c>
      <c r="E657" s="34" t="s">
        <v>4033</v>
      </c>
      <c r="F657" s="34" t="s">
        <v>2678</v>
      </c>
      <c r="G657" s="34" t="s">
        <v>496</v>
      </c>
      <c r="H657" s="34" t="s">
        <v>2679</v>
      </c>
      <c r="I657" s="34" t="s">
        <v>3327</v>
      </c>
      <c r="J657" s="34"/>
      <c r="K657" s="34"/>
      <c r="L657" s="34"/>
      <c r="M657" s="34"/>
      <c r="N657" s="34"/>
    </row>
    <row r="658" spans="2:14" ht="15">
      <c r="B658" s="34" t="s">
        <v>367</v>
      </c>
      <c r="C658" s="34" t="s">
        <v>4108</v>
      </c>
      <c r="D658" s="34" t="s">
        <v>608</v>
      </c>
      <c r="E658" s="34" t="s">
        <v>643</v>
      </c>
      <c r="F658" s="34" t="s">
        <v>1383</v>
      </c>
      <c r="G658" s="34" t="s">
        <v>727</v>
      </c>
      <c r="H658" s="34" t="s">
        <v>1384</v>
      </c>
      <c r="I658" s="34" t="s">
        <v>4049</v>
      </c>
      <c r="J658" s="34"/>
      <c r="K658" s="34"/>
      <c r="L658" s="34"/>
      <c r="M658" s="34"/>
      <c r="N658" s="34"/>
    </row>
    <row r="659" spans="2:14" ht="15">
      <c r="B659" s="34" t="s">
        <v>368</v>
      </c>
      <c r="C659" s="34" t="s">
        <v>2168</v>
      </c>
      <c r="D659" s="34" t="s">
        <v>1147</v>
      </c>
      <c r="E659" s="34" t="s">
        <v>4029</v>
      </c>
      <c r="F659" s="34" t="s">
        <v>1369</v>
      </c>
      <c r="G659" s="34" t="s">
        <v>799</v>
      </c>
      <c r="H659" s="34" t="s">
        <v>1516</v>
      </c>
      <c r="I659" s="34" t="s">
        <v>4179</v>
      </c>
      <c r="J659" s="34"/>
      <c r="K659" s="34"/>
      <c r="L659" s="34"/>
      <c r="M659" s="34"/>
      <c r="N659" s="34"/>
    </row>
    <row r="660" spans="2:14" ht="15">
      <c r="B660" s="34" t="s">
        <v>369</v>
      </c>
      <c r="C660" s="34" t="s">
        <v>4268</v>
      </c>
      <c r="D660" s="34" t="s">
        <v>2663</v>
      </c>
      <c r="E660" s="34" t="s">
        <v>4417</v>
      </c>
      <c r="F660" s="34" t="s">
        <v>2385</v>
      </c>
      <c r="G660" s="34" t="s">
        <v>3142</v>
      </c>
      <c r="H660" s="34" t="s">
        <v>3339</v>
      </c>
      <c r="I660" s="34" t="s">
        <v>3143</v>
      </c>
      <c r="J660" s="34"/>
      <c r="K660" s="34"/>
      <c r="L660" s="34"/>
      <c r="M660" s="34"/>
      <c r="N660" s="34"/>
    </row>
    <row r="661" spans="2:14" ht="15">
      <c r="B661" s="34" t="s">
        <v>370</v>
      </c>
      <c r="C661" s="34" t="s">
        <v>4970</v>
      </c>
      <c r="D661" s="34" t="s">
        <v>769</v>
      </c>
      <c r="E661" s="34" t="s">
        <v>4444</v>
      </c>
      <c r="F661" s="34" t="s">
        <v>3408</v>
      </c>
      <c r="G661" s="34" t="s">
        <v>3422</v>
      </c>
      <c r="H661" s="34" t="s">
        <v>3409</v>
      </c>
      <c r="I661" s="34" t="s">
        <v>3124</v>
      </c>
      <c r="J661" s="34"/>
      <c r="K661" s="34"/>
      <c r="L661" s="34"/>
      <c r="M661" s="34"/>
      <c r="N661" s="34"/>
    </row>
    <row r="662" spans="2:14" ht="15">
      <c r="B662" s="34" t="s">
        <v>371</v>
      </c>
      <c r="C662" s="34" t="s">
        <v>1916</v>
      </c>
      <c r="D662" s="34" t="s">
        <v>1096</v>
      </c>
      <c r="E662" s="34" t="s">
        <v>1098</v>
      </c>
      <c r="F662" s="34" t="s">
        <v>548</v>
      </c>
      <c r="G662" s="34" t="s">
        <v>2761</v>
      </c>
      <c r="H662" s="34" t="s">
        <v>706</v>
      </c>
      <c r="I662" s="34" t="s">
        <v>2762</v>
      </c>
      <c r="J662" s="34"/>
      <c r="K662" s="34"/>
      <c r="L662" s="34"/>
      <c r="M662" s="34"/>
      <c r="N662" s="34"/>
    </row>
    <row r="663" spans="2:14" ht="15">
      <c r="B663" s="34" t="s">
        <v>2128</v>
      </c>
      <c r="C663" s="34" t="s">
        <v>453</v>
      </c>
      <c r="D663" s="34" t="s">
        <v>946</v>
      </c>
      <c r="E663" s="34" t="s">
        <v>586</v>
      </c>
      <c r="F663" s="34" t="s">
        <v>556</v>
      </c>
      <c r="G663" s="34" t="s">
        <v>2184</v>
      </c>
      <c r="H663" s="34" t="s">
        <v>649</v>
      </c>
      <c r="I663" s="34" t="s">
        <v>3334</v>
      </c>
      <c r="J663" s="34"/>
      <c r="K663" s="34"/>
      <c r="L663" s="34"/>
      <c r="M663" s="34"/>
      <c r="N663" s="34"/>
    </row>
    <row r="664" spans="2:14" ht="15">
      <c r="B664" s="34" t="s">
        <v>372</v>
      </c>
      <c r="C664" s="34" t="s">
        <v>4947</v>
      </c>
      <c r="D664" s="34" t="s">
        <v>3825</v>
      </c>
      <c r="E664" s="34" t="s">
        <v>3826</v>
      </c>
      <c r="F664" s="34" t="s">
        <v>2695</v>
      </c>
      <c r="G664" s="34" t="s">
        <v>2552</v>
      </c>
      <c r="H664" s="34" t="s">
        <v>2696</v>
      </c>
      <c r="I664" s="34" t="s">
        <v>2553</v>
      </c>
      <c r="J664" s="34"/>
      <c r="K664" s="34"/>
      <c r="L664" s="34"/>
      <c r="M664" s="34"/>
      <c r="N664" s="34"/>
    </row>
    <row r="665" spans="2:14" ht="15">
      <c r="B665" s="34" t="s">
        <v>373</v>
      </c>
      <c r="C665" s="34" t="s">
        <v>4737</v>
      </c>
      <c r="D665" s="34" t="s">
        <v>3399</v>
      </c>
      <c r="E665" s="34" t="s">
        <v>3854</v>
      </c>
      <c r="F665" s="34" t="s">
        <v>1008</v>
      </c>
      <c r="G665" s="34" t="s">
        <v>3378</v>
      </c>
      <c r="H665" s="34" t="s">
        <v>1009</v>
      </c>
      <c r="I665" s="34" t="s">
        <v>3529</v>
      </c>
      <c r="J665" s="34"/>
      <c r="K665" s="34"/>
      <c r="L665" s="34"/>
      <c r="M665" s="34"/>
      <c r="N665" s="34"/>
    </row>
    <row r="666" spans="2:14" ht="15">
      <c r="B666" s="34" t="s">
        <v>3429</v>
      </c>
      <c r="C666" s="34" t="s">
        <v>425</v>
      </c>
      <c r="D666" s="34" t="s">
        <v>1252</v>
      </c>
      <c r="E666" s="34" t="s">
        <v>3747</v>
      </c>
      <c r="F666" s="34" t="s">
        <v>3076</v>
      </c>
      <c r="G666" s="34" t="s">
        <v>3177</v>
      </c>
      <c r="H666" s="34" t="s">
        <v>3077</v>
      </c>
      <c r="I666" s="34" t="s">
        <v>3178</v>
      </c>
      <c r="J666" s="34"/>
      <c r="K666" s="34"/>
      <c r="L666" s="34"/>
      <c r="M666" s="34"/>
      <c r="N666" s="34"/>
    </row>
    <row r="667" spans="2:14" ht="15">
      <c r="B667" s="34" t="s">
        <v>374</v>
      </c>
      <c r="C667" s="34" t="s">
        <v>1532</v>
      </c>
      <c r="D667" s="34" t="s">
        <v>2076</v>
      </c>
      <c r="E667" s="34" t="s">
        <v>2077</v>
      </c>
      <c r="F667" s="34" t="s">
        <v>778</v>
      </c>
      <c r="G667" s="34" t="s">
        <v>2783</v>
      </c>
      <c r="H667" s="34" t="s">
        <v>1256</v>
      </c>
      <c r="I667" s="34" t="s">
        <v>2995</v>
      </c>
      <c r="J667" s="34"/>
      <c r="K667" s="34"/>
      <c r="L667" s="34"/>
      <c r="M667" s="34"/>
      <c r="N667" s="34"/>
    </row>
    <row r="668" spans="2:14" ht="15">
      <c r="B668" s="34" t="s">
        <v>2130</v>
      </c>
      <c r="C668" s="34" t="s">
        <v>430</v>
      </c>
      <c r="D668" s="34" t="s">
        <v>977</v>
      </c>
      <c r="E668" s="34" t="s">
        <v>2270</v>
      </c>
      <c r="F668" s="34" t="s">
        <v>1672</v>
      </c>
      <c r="G668" s="34" t="s">
        <v>809</v>
      </c>
      <c r="H668" s="34" t="s">
        <v>4102</v>
      </c>
      <c r="I668" s="34" t="s">
        <v>746</v>
      </c>
      <c r="J668" s="34"/>
      <c r="K668" s="34"/>
      <c r="L668" s="34"/>
      <c r="M668" s="34"/>
      <c r="N668" s="34"/>
    </row>
    <row r="669" spans="2:14" ht="15">
      <c r="B669" s="34" t="s">
        <v>375</v>
      </c>
      <c r="C669" s="34" t="s">
        <v>3377</v>
      </c>
      <c r="D669" s="34" t="s">
        <v>3103</v>
      </c>
      <c r="E669" s="34" t="s">
        <v>3104</v>
      </c>
      <c r="F669" s="34" t="s">
        <v>4060</v>
      </c>
      <c r="G669" s="34" t="s">
        <v>3754</v>
      </c>
      <c r="H669" s="34" t="s">
        <v>4061</v>
      </c>
      <c r="I669" s="34" t="s">
        <v>4352</v>
      </c>
      <c r="J669" s="34"/>
      <c r="K669" s="34"/>
      <c r="L669" s="34"/>
      <c r="M669" s="34"/>
      <c r="N669" s="34"/>
    </row>
    <row r="670" spans="2:14" ht="15">
      <c r="B670" s="34" t="s">
        <v>376</v>
      </c>
      <c r="C670" s="34" t="s">
        <v>5179</v>
      </c>
      <c r="D670" s="34" t="s">
        <v>4097</v>
      </c>
      <c r="E670" s="34" t="s">
        <v>3574</v>
      </c>
      <c r="F670" s="34" t="s">
        <v>506</v>
      </c>
      <c r="G670" s="34" t="s">
        <v>1603</v>
      </c>
      <c r="H670" s="34" t="s">
        <v>3244</v>
      </c>
      <c r="I670" s="34" t="s">
        <v>1698</v>
      </c>
      <c r="J670" s="34"/>
      <c r="K670" s="34"/>
      <c r="L670" s="34"/>
      <c r="M670" s="34"/>
      <c r="N670" s="34"/>
    </row>
    <row r="671" spans="2:14" ht="15">
      <c r="B671" s="34" t="s">
        <v>3750</v>
      </c>
      <c r="C671" s="34" t="s">
        <v>3088</v>
      </c>
      <c r="D671" s="34" t="s">
        <v>2987</v>
      </c>
      <c r="E671" s="34" t="s">
        <v>2988</v>
      </c>
      <c r="F671" s="34" t="s">
        <v>786</v>
      </c>
      <c r="G671" s="34" t="s">
        <v>3170</v>
      </c>
      <c r="H671" s="34" t="s">
        <v>3586</v>
      </c>
      <c r="I671" s="34" t="s">
        <v>4300</v>
      </c>
      <c r="J671" s="34"/>
      <c r="K671" s="34"/>
      <c r="L671" s="34"/>
      <c r="M671" s="34"/>
      <c r="N671" s="34"/>
    </row>
    <row r="672" spans="2:14" ht="15">
      <c r="B672" s="34" t="s">
        <v>2132</v>
      </c>
      <c r="C672" s="34" t="s">
        <v>1550</v>
      </c>
      <c r="D672" s="34" t="s">
        <v>659</v>
      </c>
      <c r="E672" s="34" t="s">
        <v>3602</v>
      </c>
      <c r="F672" s="34" t="s">
        <v>530</v>
      </c>
      <c r="G672" s="34" t="s">
        <v>1376</v>
      </c>
      <c r="H672" s="34" t="s">
        <v>3401</v>
      </c>
      <c r="I672" s="34" t="s">
        <v>4684</v>
      </c>
      <c r="J672" s="34"/>
      <c r="K672" s="34"/>
      <c r="L672" s="34"/>
      <c r="M672" s="34"/>
      <c r="N672" s="34"/>
    </row>
    <row r="673" spans="2:14" ht="15">
      <c r="B673" s="34" t="s">
        <v>2133</v>
      </c>
      <c r="C673" s="34" t="s">
        <v>435</v>
      </c>
      <c r="D673" s="34" t="s">
        <v>4550</v>
      </c>
      <c r="E673" s="34" t="s">
        <v>3104</v>
      </c>
      <c r="F673" s="34" t="s">
        <v>774</v>
      </c>
      <c r="G673" s="34" t="s">
        <v>2864</v>
      </c>
      <c r="H673" s="34" t="s">
        <v>4751</v>
      </c>
      <c r="I673" s="34" t="s">
        <v>3083</v>
      </c>
      <c r="J673" s="34"/>
      <c r="K673" s="34"/>
      <c r="L673" s="34"/>
      <c r="M673" s="34"/>
      <c r="N673" s="34"/>
    </row>
    <row r="674" spans="2:14" ht="15">
      <c r="B674" s="34" t="s">
        <v>2136</v>
      </c>
      <c r="C674" s="34" t="s">
        <v>2985</v>
      </c>
      <c r="D674" s="34" t="s">
        <v>670</v>
      </c>
      <c r="E674" s="34" t="s">
        <v>682</v>
      </c>
      <c r="F674" s="34" t="s">
        <v>2622</v>
      </c>
      <c r="G674" s="34" t="s">
        <v>1147</v>
      </c>
      <c r="H674" s="34" t="s">
        <v>3472</v>
      </c>
      <c r="I674" s="34" t="s">
        <v>1148</v>
      </c>
      <c r="J674" s="34"/>
      <c r="K674" s="34"/>
      <c r="L674" s="34"/>
      <c r="M674" s="34"/>
      <c r="N674" s="34"/>
    </row>
    <row r="675" spans="2:14" ht="15">
      <c r="B675" s="34" t="s">
        <v>914</v>
      </c>
      <c r="C675" s="34" t="s">
        <v>438</v>
      </c>
      <c r="D675" s="34" t="s">
        <v>1139</v>
      </c>
      <c r="E675" s="34" t="s">
        <v>1140</v>
      </c>
      <c r="F675" s="34" t="s">
        <v>1378</v>
      </c>
      <c r="G675" s="34" t="s">
        <v>1738</v>
      </c>
      <c r="H675" s="34" t="s">
        <v>1380</v>
      </c>
      <c r="I675" s="34" t="s">
        <v>2871</v>
      </c>
      <c r="J675" s="34"/>
      <c r="K675" s="34"/>
      <c r="L675" s="34"/>
      <c r="M675" s="34"/>
      <c r="N675" s="34"/>
    </row>
    <row r="676" spans="2:14" ht="15">
      <c r="B676" s="34" t="s">
        <v>775</v>
      </c>
      <c r="C676" s="34" t="s">
        <v>4437</v>
      </c>
      <c r="D676" s="34" t="s">
        <v>3520</v>
      </c>
      <c r="E676" s="34" t="s">
        <v>4365</v>
      </c>
      <c r="F676" s="34" t="s">
        <v>2646</v>
      </c>
      <c r="G676" s="34" t="s">
        <v>787</v>
      </c>
      <c r="H676" s="34" t="s">
        <v>2647</v>
      </c>
      <c r="I676" s="34" t="s">
        <v>603</v>
      </c>
      <c r="J676" s="34"/>
      <c r="K676" s="34"/>
      <c r="L676" s="34"/>
      <c r="M676" s="34"/>
      <c r="N676" s="34"/>
    </row>
    <row r="677" spans="2:14" ht="15">
      <c r="B677" s="34" t="s">
        <v>3752</v>
      </c>
      <c r="C677" s="34" t="s">
        <v>1423</v>
      </c>
      <c r="D677" s="34" t="s">
        <v>1271</v>
      </c>
      <c r="E677" s="34" t="s">
        <v>2249</v>
      </c>
      <c r="F677" s="34" t="s">
        <v>2512</v>
      </c>
      <c r="G677" s="34" t="s">
        <v>743</v>
      </c>
      <c r="H677" s="34" t="s">
        <v>2513</v>
      </c>
      <c r="I677" s="34" t="s">
        <v>4030</v>
      </c>
      <c r="J677" s="34"/>
      <c r="K677" s="34"/>
      <c r="L677" s="34"/>
      <c r="M677" s="34"/>
      <c r="N677" s="34"/>
    </row>
    <row r="678" spans="2:14" ht="15">
      <c r="B678" s="34" t="s">
        <v>2140</v>
      </c>
      <c r="C678" s="34" t="s">
        <v>4655</v>
      </c>
      <c r="D678" s="34" t="s">
        <v>871</v>
      </c>
      <c r="E678" s="34" t="s">
        <v>3978</v>
      </c>
      <c r="F678" s="34" t="s">
        <v>1664</v>
      </c>
      <c r="G678" s="34" t="s">
        <v>3493</v>
      </c>
      <c r="H678" s="34" t="s">
        <v>1666</v>
      </c>
      <c r="I678" s="34" t="s">
        <v>3495</v>
      </c>
      <c r="J678" s="34"/>
      <c r="K678" s="34"/>
      <c r="L678" s="34"/>
      <c r="M678" s="34"/>
      <c r="N678" s="34"/>
    </row>
    <row r="679" spans="2:14" ht="15">
      <c r="B679" s="34" t="s">
        <v>2143</v>
      </c>
      <c r="C679" s="34" t="s">
        <v>4672</v>
      </c>
      <c r="D679" s="34" t="s">
        <v>1365</v>
      </c>
      <c r="E679" s="34" t="s">
        <v>1359</v>
      </c>
      <c r="F679" s="34" t="s">
        <v>864</v>
      </c>
      <c r="G679" s="34" t="s">
        <v>1316</v>
      </c>
      <c r="H679" s="34" t="s">
        <v>3420</v>
      </c>
      <c r="I679" s="34" t="s">
        <v>1317</v>
      </c>
      <c r="J679" s="34"/>
      <c r="K679" s="34"/>
      <c r="L679" s="34"/>
      <c r="M679" s="34"/>
      <c r="N679" s="34"/>
    </row>
    <row r="680" spans="2:14" ht="15">
      <c r="B680" s="34" t="s">
        <v>377</v>
      </c>
      <c r="C680" s="34" t="s">
        <v>5180</v>
      </c>
      <c r="D680" s="34" t="s">
        <v>1941</v>
      </c>
      <c r="E680" s="34" t="s">
        <v>1942</v>
      </c>
      <c r="F680" s="34" t="s">
        <v>1492</v>
      </c>
      <c r="G680" s="34" t="s">
        <v>1966</v>
      </c>
      <c r="H680" s="34" t="s">
        <v>3206</v>
      </c>
      <c r="I680" s="34" t="s">
        <v>1967</v>
      </c>
      <c r="J680" s="34"/>
      <c r="K680" s="34"/>
      <c r="L680" s="34"/>
      <c r="M680" s="34"/>
      <c r="N680" s="34"/>
    </row>
    <row r="681" spans="2:14" ht="15">
      <c r="B681" s="34" t="s">
        <v>2145</v>
      </c>
      <c r="C681" s="34" t="s">
        <v>3554</v>
      </c>
      <c r="D681" s="34" t="s">
        <v>2790</v>
      </c>
      <c r="E681" s="34" t="s">
        <v>2791</v>
      </c>
      <c r="F681" s="34" t="s">
        <v>989</v>
      </c>
      <c r="G681" s="34" t="s">
        <v>1315</v>
      </c>
      <c r="H681" s="34" t="s">
        <v>3585</v>
      </c>
      <c r="I681" s="34" t="s">
        <v>2097</v>
      </c>
      <c r="J681" s="34"/>
      <c r="K681" s="34"/>
      <c r="L681" s="34"/>
      <c r="M681" s="34"/>
      <c r="N681" s="34"/>
    </row>
    <row r="682" spans="2:14" ht="15">
      <c r="B682" s="34" t="s">
        <v>2148</v>
      </c>
      <c r="C682" s="34" t="s">
        <v>4242</v>
      </c>
      <c r="D682" s="34" t="s">
        <v>3515</v>
      </c>
      <c r="E682" s="34" t="s">
        <v>3115</v>
      </c>
      <c r="F682" s="34" t="s">
        <v>828</v>
      </c>
      <c r="G682" s="34" t="s">
        <v>1332</v>
      </c>
      <c r="H682" s="34" t="s">
        <v>911</v>
      </c>
      <c r="I682" s="34" t="s">
        <v>4197</v>
      </c>
      <c r="J682" s="34"/>
      <c r="K682" s="34"/>
      <c r="L682" s="34"/>
      <c r="M682" s="34"/>
      <c r="N682" s="34"/>
    </row>
    <row r="683" spans="2:14" ht="15">
      <c r="B683" s="34" t="s">
        <v>2149</v>
      </c>
      <c r="C683" s="34" t="s">
        <v>429</v>
      </c>
      <c r="D683" s="34" t="s">
        <v>2582</v>
      </c>
      <c r="E683" s="34" t="s">
        <v>2583</v>
      </c>
      <c r="F683" s="34" t="s">
        <v>523</v>
      </c>
      <c r="G683" s="34" t="s">
        <v>853</v>
      </c>
      <c r="H683" s="34" t="s">
        <v>1991</v>
      </c>
      <c r="I683" s="34" t="s">
        <v>1814</v>
      </c>
      <c r="J683" s="34"/>
      <c r="K683" s="34"/>
      <c r="L683" s="34"/>
      <c r="M683" s="34"/>
      <c r="N683" s="34"/>
    </row>
    <row r="684" spans="2:14" ht="15">
      <c r="B684" s="34" t="s">
        <v>378</v>
      </c>
      <c r="C684" s="34" t="s">
        <v>3798</v>
      </c>
      <c r="D684" s="34" t="s">
        <v>3430</v>
      </c>
      <c r="E684" s="34" t="s">
        <v>3460</v>
      </c>
      <c r="F684" s="34" t="s">
        <v>535</v>
      </c>
      <c r="G684" s="34" t="s">
        <v>1920</v>
      </c>
      <c r="H684" s="34" t="s">
        <v>2693</v>
      </c>
      <c r="I684" s="34" t="s">
        <v>1921</v>
      </c>
      <c r="J684" s="34"/>
      <c r="K684" s="34"/>
      <c r="L684" s="34"/>
      <c r="M684" s="34"/>
      <c r="N684" s="34"/>
    </row>
    <row r="685" spans="2:14" ht="15">
      <c r="B685" s="34" t="s">
        <v>2150</v>
      </c>
      <c r="C685" s="34" t="s">
        <v>4217</v>
      </c>
      <c r="D685" s="34" t="s">
        <v>1330</v>
      </c>
      <c r="E685" s="34" t="s">
        <v>4450</v>
      </c>
      <c r="F685" s="34" t="s">
        <v>1660</v>
      </c>
      <c r="G685" s="34" t="s">
        <v>877</v>
      </c>
      <c r="H685" s="34" t="s">
        <v>1868</v>
      </c>
      <c r="I685" s="34" t="s">
        <v>2281</v>
      </c>
      <c r="J685" s="34"/>
      <c r="K685" s="34"/>
      <c r="L685" s="34"/>
      <c r="M685" s="34"/>
      <c r="N685" s="34"/>
    </row>
    <row r="686" spans="2:14" ht="15">
      <c r="B686" s="34" t="s">
        <v>2153</v>
      </c>
      <c r="C686" s="34" t="s">
        <v>939</v>
      </c>
      <c r="D686" s="34" t="s">
        <v>1248</v>
      </c>
      <c r="E686" s="34" t="s">
        <v>2267</v>
      </c>
      <c r="F686" s="34" t="s">
        <v>2009</v>
      </c>
      <c r="G686" s="34" t="s">
        <v>1696</v>
      </c>
      <c r="H686" s="34" t="s">
        <v>1092</v>
      </c>
      <c r="I686" s="34" t="s">
        <v>3141</v>
      </c>
      <c r="J686" s="34"/>
      <c r="K686" s="34"/>
      <c r="L686" s="34"/>
      <c r="M686" s="34"/>
      <c r="N686" s="34"/>
    </row>
    <row r="687" spans="2:14" ht="15">
      <c r="B687" s="34" t="s">
        <v>379</v>
      </c>
      <c r="C687" s="34" t="s">
        <v>4959</v>
      </c>
      <c r="D687" s="34" t="s">
        <v>527</v>
      </c>
      <c r="E687" s="34" t="s">
        <v>1719</v>
      </c>
      <c r="F687" s="34" t="s">
        <v>1685</v>
      </c>
      <c r="G687" s="34" t="s">
        <v>620</v>
      </c>
      <c r="H687" s="34" t="s">
        <v>3994</v>
      </c>
      <c r="I687" s="34" t="s">
        <v>3712</v>
      </c>
      <c r="J687" s="34"/>
      <c r="K687" s="34"/>
      <c r="L687" s="34"/>
      <c r="M687" s="34"/>
      <c r="N687" s="34"/>
    </row>
    <row r="688" spans="2:14" ht="15">
      <c r="B688" s="34" t="s">
        <v>917</v>
      </c>
      <c r="C688" s="34" t="s">
        <v>2155</v>
      </c>
      <c r="D688" s="34" t="s">
        <v>1008</v>
      </c>
      <c r="E688" s="34" t="s">
        <v>1009</v>
      </c>
      <c r="F688" s="34" t="s">
        <v>510</v>
      </c>
      <c r="G688" s="34" t="s">
        <v>1117</v>
      </c>
      <c r="H688" s="34" t="s">
        <v>2623</v>
      </c>
      <c r="I688" s="34" t="s">
        <v>2885</v>
      </c>
      <c r="J688" s="34"/>
      <c r="K688" s="34"/>
      <c r="L688" s="34"/>
      <c r="M688" s="34"/>
      <c r="N688" s="34"/>
    </row>
    <row r="689" spans="2:14" ht="15">
      <c r="B689" s="34" t="s">
        <v>380</v>
      </c>
      <c r="C689" s="34" t="s">
        <v>2244</v>
      </c>
      <c r="D689" s="34" t="s">
        <v>566</v>
      </c>
      <c r="E689" s="34" t="s">
        <v>1968</v>
      </c>
      <c r="F689" s="34" t="s">
        <v>752</v>
      </c>
      <c r="G689" s="34" t="s">
        <v>2224</v>
      </c>
      <c r="H689" s="34" t="s">
        <v>1674</v>
      </c>
      <c r="I689" s="34" t="s">
        <v>2225</v>
      </c>
      <c r="J689" s="34"/>
      <c r="K689" s="34"/>
      <c r="L689" s="34"/>
      <c r="M689" s="34"/>
      <c r="N689" s="34"/>
    </row>
    <row r="690" spans="2:14" ht="15">
      <c r="B690" s="34" t="s">
        <v>4075</v>
      </c>
      <c r="C690" s="34" t="s">
        <v>425</v>
      </c>
      <c r="D690" s="34" t="s">
        <v>947</v>
      </c>
      <c r="E690" s="34" t="s">
        <v>1320</v>
      </c>
      <c r="F690" s="34" t="s">
        <v>561</v>
      </c>
      <c r="G690" s="34" t="s">
        <v>3221</v>
      </c>
      <c r="H690" s="34" t="s">
        <v>1258</v>
      </c>
      <c r="I690" s="34" t="s">
        <v>3222</v>
      </c>
      <c r="J690" s="34"/>
      <c r="K690" s="34"/>
      <c r="L690" s="34"/>
      <c r="M690" s="34"/>
      <c r="N690" s="34"/>
    </row>
    <row r="691" spans="2:14" ht="15">
      <c r="B691" s="34" t="s">
        <v>381</v>
      </c>
      <c r="C691" s="34" t="s">
        <v>4438</v>
      </c>
      <c r="D691" s="34" t="s">
        <v>1925</v>
      </c>
      <c r="E691" s="34" t="s">
        <v>3486</v>
      </c>
      <c r="F691" s="34" t="s">
        <v>978</v>
      </c>
      <c r="G691" s="34" t="s">
        <v>4238</v>
      </c>
      <c r="H691" s="34" t="s">
        <v>1739</v>
      </c>
      <c r="I691" s="34" t="s">
        <v>3928</v>
      </c>
      <c r="J691" s="34"/>
      <c r="K691" s="34"/>
      <c r="L691" s="34"/>
      <c r="M691" s="34"/>
      <c r="N691" s="34"/>
    </row>
    <row r="692" spans="2:14" ht="15">
      <c r="B692" s="34" t="s">
        <v>382</v>
      </c>
      <c r="C692" s="34" t="s">
        <v>4039</v>
      </c>
      <c r="D692" s="34" t="s">
        <v>2874</v>
      </c>
      <c r="E692" s="34" t="s">
        <v>4262</v>
      </c>
      <c r="F692" s="34" t="s">
        <v>1830</v>
      </c>
      <c r="G692" s="34" t="s">
        <v>3295</v>
      </c>
      <c r="H692" s="34" t="s">
        <v>1831</v>
      </c>
      <c r="I692" s="34" t="s">
        <v>3760</v>
      </c>
      <c r="J692" s="34"/>
      <c r="K692" s="34"/>
      <c r="L692" s="34"/>
      <c r="M692" s="34"/>
      <c r="N692" s="34"/>
    </row>
    <row r="693" spans="2:14" ht="15">
      <c r="B693" s="34" t="s">
        <v>383</v>
      </c>
      <c r="C693" s="34" t="s">
        <v>4598</v>
      </c>
      <c r="D693" s="34" t="s">
        <v>856</v>
      </c>
      <c r="E693" s="34" t="s">
        <v>1676</v>
      </c>
      <c r="F693" s="34" t="s">
        <v>3589</v>
      </c>
      <c r="G693" s="34" t="s">
        <v>802</v>
      </c>
      <c r="H693" s="34" t="s">
        <v>3590</v>
      </c>
      <c r="I693" s="34" t="s">
        <v>803</v>
      </c>
      <c r="J693" s="34"/>
      <c r="K693" s="34"/>
      <c r="L693" s="34"/>
      <c r="M693" s="34"/>
      <c r="N693" s="34"/>
    </row>
    <row r="694" spans="2:14" ht="15">
      <c r="B694" s="34" t="s">
        <v>2157</v>
      </c>
      <c r="C694" s="34" t="s">
        <v>3956</v>
      </c>
      <c r="D694" s="34" t="s">
        <v>1412</v>
      </c>
      <c r="E694" s="34" t="s">
        <v>1413</v>
      </c>
      <c r="F694" s="34" t="s">
        <v>4103</v>
      </c>
      <c r="G694" s="34" t="s">
        <v>781</v>
      </c>
      <c r="H694" s="34" t="s">
        <v>4104</v>
      </c>
      <c r="I694" s="34" t="s">
        <v>993</v>
      </c>
      <c r="J694" s="34"/>
      <c r="K694" s="34"/>
      <c r="L694" s="34"/>
      <c r="M694" s="34"/>
      <c r="N694" s="34"/>
    </row>
    <row r="695" spans="2:14" ht="15">
      <c r="B695" s="34" t="s">
        <v>2161</v>
      </c>
      <c r="C695" s="34" t="s">
        <v>3703</v>
      </c>
      <c r="D695" s="34" t="s">
        <v>1973</v>
      </c>
      <c r="E695" s="34" t="s">
        <v>1974</v>
      </c>
      <c r="F695" s="34" t="s">
        <v>3784</v>
      </c>
      <c r="G695" s="34" t="s">
        <v>826</v>
      </c>
      <c r="H695" s="34" t="s">
        <v>3782</v>
      </c>
      <c r="I695" s="34" t="s">
        <v>2240</v>
      </c>
      <c r="J695" s="34"/>
      <c r="K695" s="34"/>
      <c r="L695" s="34"/>
      <c r="M695" s="34"/>
      <c r="N695" s="34"/>
    </row>
    <row r="696" spans="2:14" ht="15">
      <c r="B696" s="34" t="s">
        <v>384</v>
      </c>
      <c r="C696" s="34" t="s">
        <v>3307</v>
      </c>
      <c r="D696" s="34" t="s">
        <v>648</v>
      </c>
      <c r="E696" s="34" t="s">
        <v>2207</v>
      </c>
      <c r="F696" s="34" t="s">
        <v>641</v>
      </c>
      <c r="G696" s="34" t="s">
        <v>3404</v>
      </c>
      <c r="H696" s="34" t="s">
        <v>3648</v>
      </c>
      <c r="I696" s="34" t="s">
        <v>3405</v>
      </c>
      <c r="J696" s="34"/>
      <c r="K696" s="34"/>
      <c r="L696" s="34"/>
      <c r="M696" s="34"/>
      <c r="N696" s="34"/>
    </row>
    <row r="697" spans="2:14" ht="15">
      <c r="B697" s="34" t="s">
        <v>2163</v>
      </c>
      <c r="C697" s="34" t="s">
        <v>3441</v>
      </c>
      <c r="D697" s="34" t="s">
        <v>645</v>
      </c>
      <c r="E697" s="34" t="s">
        <v>913</v>
      </c>
      <c r="F697" s="34" t="s">
        <v>3667</v>
      </c>
      <c r="G697" s="34" t="s">
        <v>850</v>
      </c>
      <c r="H697" s="34" t="s">
        <v>3707</v>
      </c>
      <c r="I697" s="34" t="s">
        <v>851</v>
      </c>
      <c r="J697" s="34"/>
      <c r="K697" s="34"/>
      <c r="L697" s="34"/>
      <c r="M697" s="34"/>
      <c r="N697" s="34"/>
    </row>
    <row r="698" spans="2:14" ht="15">
      <c r="B698" s="34" t="s">
        <v>2165</v>
      </c>
      <c r="C698" s="34" t="s">
        <v>4496</v>
      </c>
      <c r="D698" s="34" t="s">
        <v>2929</v>
      </c>
      <c r="E698" s="34" t="s">
        <v>2930</v>
      </c>
      <c r="F698" s="34" t="s">
        <v>978</v>
      </c>
      <c r="G698" s="34" t="s">
        <v>2609</v>
      </c>
      <c r="H698" s="34" t="s">
        <v>3302</v>
      </c>
      <c r="I698" s="34" t="s">
        <v>3749</v>
      </c>
      <c r="J698" s="34"/>
      <c r="K698" s="34"/>
      <c r="L698" s="34"/>
      <c r="M698" s="34"/>
      <c r="N698" s="34"/>
    </row>
    <row r="699" spans="2:14" ht="15">
      <c r="B699" s="34" t="s">
        <v>2167</v>
      </c>
      <c r="C699" s="34" t="s">
        <v>3246</v>
      </c>
      <c r="D699" s="34" t="s">
        <v>789</v>
      </c>
      <c r="E699" s="34" t="s">
        <v>806</v>
      </c>
      <c r="F699" s="34" t="s">
        <v>1940</v>
      </c>
      <c r="G699" s="34" t="s">
        <v>2680</v>
      </c>
      <c r="H699" s="34" t="s">
        <v>3755</v>
      </c>
      <c r="I699" s="34" t="s">
        <v>4239</v>
      </c>
      <c r="J699" s="34"/>
      <c r="K699" s="34"/>
      <c r="L699" s="34"/>
      <c r="M699" s="34"/>
      <c r="N699" s="34"/>
    </row>
    <row r="700" spans="2:14" ht="15">
      <c r="B700" s="34" t="s">
        <v>2171</v>
      </c>
      <c r="C700" s="34" t="s">
        <v>2915</v>
      </c>
      <c r="D700" s="34" t="s">
        <v>1254</v>
      </c>
      <c r="E700" s="34" t="s">
        <v>4754</v>
      </c>
      <c r="F700" s="34" t="s">
        <v>2379</v>
      </c>
      <c r="G700" s="34" t="s">
        <v>3653</v>
      </c>
      <c r="H700" s="34" t="s">
        <v>4233</v>
      </c>
      <c r="I700" s="34" t="s">
        <v>3654</v>
      </c>
      <c r="J700" s="34"/>
      <c r="K700" s="34"/>
      <c r="L700" s="34"/>
      <c r="M700" s="34"/>
      <c r="N700" s="34"/>
    </row>
    <row r="701" spans="2:14" ht="15">
      <c r="B701" s="34" t="s">
        <v>2172</v>
      </c>
      <c r="C701" s="34" t="s">
        <v>3891</v>
      </c>
      <c r="D701" s="34" t="s">
        <v>445</v>
      </c>
      <c r="E701" s="34" t="s">
        <v>2500</v>
      </c>
      <c r="F701" s="34" t="s">
        <v>4040</v>
      </c>
      <c r="G701" s="34" t="s">
        <v>628</v>
      </c>
      <c r="H701" s="34" t="s">
        <v>4041</v>
      </c>
      <c r="I701" s="34" t="s">
        <v>2104</v>
      </c>
      <c r="J701" s="34"/>
      <c r="K701" s="34"/>
      <c r="L701" s="34"/>
      <c r="M701" s="34"/>
      <c r="N701" s="34"/>
    </row>
    <row r="702" spans="2:14" ht="15">
      <c r="B702" s="34" t="s">
        <v>2174</v>
      </c>
      <c r="C702" s="34" t="s">
        <v>3272</v>
      </c>
      <c r="D702" s="34" t="s">
        <v>565</v>
      </c>
      <c r="E702" s="34" t="s">
        <v>2648</v>
      </c>
      <c r="F702" s="34" t="s">
        <v>973</v>
      </c>
      <c r="G702" s="34" t="s">
        <v>807</v>
      </c>
      <c r="H702" s="34" t="s">
        <v>2306</v>
      </c>
      <c r="I702" s="34" t="s">
        <v>3224</v>
      </c>
      <c r="J702" s="34"/>
      <c r="K702" s="34"/>
      <c r="L702" s="34"/>
      <c r="M702" s="34"/>
      <c r="N702" s="34"/>
    </row>
    <row r="703" spans="2:14" ht="15">
      <c r="B703" s="34" t="s">
        <v>2177</v>
      </c>
      <c r="C703" s="34" t="s">
        <v>448</v>
      </c>
      <c r="D703" s="34" t="s">
        <v>2522</v>
      </c>
      <c r="E703" s="34" t="s">
        <v>3776</v>
      </c>
      <c r="F703" s="34" t="s">
        <v>572</v>
      </c>
      <c r="G703" s="34" t="s">
        <v>1797</v>
      </c>
      <c r="H703" s="34" t="s">
        <v>1486</v>
      </c>
      <c r="I703" s="34" t="s">
        <v>1798</v>
      </c>
      <c r="J703" s="34"/>
      <c r="K703" s="34"/>
      <c r="L703" s="34"/>
      <c r="M703" s="34"/>
      <c r="N703" s="34"/>
    </row>
    <row r="704" spans="2:14" ht="15">
      <c r="B704" s="34" t="s">
        <v>2179</v>
      </c>
      <c r="C704" s="34" t="s">
        <v>4902</v>
      </c>
      <c r="D704" s="34" t="s">
        <v>3264</v>
      </c>
      <c r="E704" s="34" t="s">
        <v>3265</v>
      </c>
      <c r="F704" s="34" t="s">
        <v>1548</v>
      </c>
      <c r="G704" s="34" t="s">
        <v>4088</v>
      </c>
      <c r="H704" s="34" t="s">
        <v>1549</v>
      </c>
      <c r="I704" s="34" t="s">
        <v>3669</v>
      </c>
      <c r="J704" s="34"/>
      <c r="K704" s="34"/>
      <c r="L704" s="34"/>
      <c r="M704" s="34"/>
      <c r="N704" s="34"/>
    </row>
    <row r="705" spans="2:14" ht="15">
      <c r="B705" s="34" t="s">
        <v>2180</v>
      </c>
      <c r="C705" s="34" t="s">
        <v>479</v>
      </c>
      <c r="D705" s="34" t="s">
        <v>3381</v>
      </c>
      <c r="E705" s="34" t="s">
        <v>4591</v>
      </c>
      <c r="F705" s="34" t="s">
        <v>831</v>
      </c>
      <c r="G705" s="34" t="s">
        <v>1885</v>
      </c>
      <c r="H705" s="34" t="s">
        <v>1003</v>
      </c>
      <c r="I705" s="34" t="s">
        <v>1886</v>
      </c>
      <c r="J705" s="34"/>
      <c r="K705" s="34"/>
      <c r="L705" s="34"/>
      <c r="M705" s="34"/>
      <c r="N705" s="34"/>
    </row>
    <row r="706" spans="2:14" ht="15">
      <c r="B706" s="34" t="s">
        <v>2181</v>
      </c>
      <c r="C706" s="34" t="s">
        <v>4014</v>
      </c>
      <c r="D706" s="34" t="s">
        <v>922</v>
      </c>
      <c r="E706" s="34" t="s">
        <v>2907</v>
      </c>
      <c r="F706" s="34" t="s">
        <v>1566</v>
      </c>
      <c r="G706" s="34" t="s">
        <v>1560</v>
      </c>
      <c r="H706" s="34" t="s">
        <v>1568</v>
      </c>
      <c r="I706" s="34" t="s">
        <v>1561</v>
      </c>
      <c r="J706" s="34"/>
      <c r="K706" s="34"/>
      <c r="L706" s="34"/>
      <c r="M706" s="34"/>
      <c r="N706" s="34"/>
    </row>
    <row r="707" spans="2:14" ht="15">
      <c r="B707" s="34" t="s">
        <v>2182</v>
      </c>
      <c r="C707" s="34" t="s">
        <v>4257</v>
      </c>
      <c r="D707" s="34" t="s">
        <v>1172</v>
      </c>
      <c r="E707" s="34" t="s">
        <v>1278</v>
      </c>
      <c r="F707" s="34" t="s">
        <v>1615</v>
      </c>
      <c r="G707" s="34" t="s">
        <v>3435</v>
      </c>
      <c r="H707" s="34" t="s">
        <v>1618</v>
      </c>
      <c r="I707" s="34" t="s">
        <v>4780</v>
      </c>
      <c r="J707" s="34"/>
      <c r="K707" s="34"/>
      <c r="L707" s="34"/>
      <c r="M707" s="34"/>
      <c r="N707" s="34"/>
    </row>
    <row r="708" spans="2:14" ht="15">
      <c r="B708" s="34" t="s">
        <v>2183</v>
      </c>
      <c r="C708" s="34" t="s">
        <v>2156</v>
      </c>
      <c r="D708" s="34" t="s">
        <v>3446</v>
      </c>
      <c r="E708" s="34" t="s">
        <v>3447</v>
      </c>
      <c r="F708" s="34" t="s">
        <v>990</v>
      </c>
      <c r="G708" s="34" t="s">
        <v>2564</v>
      </c>
      <c r="H708" s="34" t="s">
        <v>2523</v>
      </c>
      <c r="I708" s="34" t="s">
        <v>2565</v>
      </c>
      <c r="J708" s="34"/>
      <c r="K708" s="34"/>
      <c r="L708" s="34"/>
      <c r="M708" s="34"/>
      <c r="N708" s="34"/>
    </row>
    <row r="709" spans="2:14" ht="15">
      <c r="B709" s="34" t="s">
        <v>385</v>
      </c>
      <c r="C709" s="34" t="s">
        <v>2162</v>
      </c>
      <c r="D709" s="34" t="s">
        <v>2315</v>
      </c>
      <c r="E709" s="34" t="s">
        <v>2316</v>
      </c>
      <c r="F709" s="34" t="s">
        <v>3437</v>
      </c>
      <c r="G709" s="34" t="s">
        <v>1442</v>
      </c>
      <c r="H709" s="34" t="s">
        <v>3438</v>
      </c>
      <c r="I709" s="34" t="s">
        <v>1444</v>
      </c>
      <c r="J709" s="34"/>
      <c r="K709" s="34"/>
      <c r="L709" s="34"/>
      <c r="M709" s="34"/>
      <c r="N709" s="34"/>
    </row>
    <row r="710" spans="2:14" ht="15">
      <c r="B710" s="34" t="s">
        <v>2187</v>
      </c>
      <c r="C710" s="34" t="s">
        <v>782</v>
      </c>
      <c r="D710" s="34" t="s">
        <v>517</v>
      </c>
      <c r="E710" s="34" t="s">
        <v>3779</v>
      </c>
      <c r="F710" s="34" t="s">
        <v>749</v>
      </c>
      <c r="G710" s="34" t="s">
        <v>2209</v>
      </c>
      <c r="H710" s="34" t="s">
        <v>3387</v>
      </c>
      <c r="I710" s="34" t="s">
        <v>2210</v>
      </c>
      <c r="J710" s="34"/>
      <c r="K710" s="34"/>
      <c r="L710" s="34"/>
      <c r="M710" s="34"/>
      <c r="N710" s="34"/>
    </row>
    <row r="711" spans="2:14" ht="15">
      <c r="B711" s="34" t="s">
        <v>2190</v>
      </c>
      <c r="C711" s="34" t="s">
        <v>1078</v>
      </c>
      <c r="D711" s="34" t="s">
        <v>3762</v>
      </c>
      <c r="E711" s="34" t="s">
        <v>3763</v>
      </c>
      <c r="F711" s="34" t="s">
        <v>2115</v>
      </c>
      <c r="G711" s="34" t="s">
        <v>928</v>
      </c>
      <c r="H711" s="34" t="s">
        <v>2116</v>
      </c>
      <c r="I711" s="34" t="s">
        <v>929</v>
      </c>
      <c r="J711" s="34"/>
      <c r="K711" s="34"/>
      <c r="L711" s="34"/>
      <c r="M711" s="34"/>
      <c r="N711" s="34"/>
    </row>
    <row r="712" spans="2:14" ht="15">
      <c r="B712" s="34" t="s">
        <v>4089</v>
      </c>
      <c r="C712" s="34" t="s">
        <v>461</v>
      </c>
      <c r="D712" s="34" t="s">
        <v>2814</v>
      </c>
      <c r="E712" s="34" t="s">
        <v>980</v>
      </c>
      <c r="F712" s="34" t="s">
        <v>1987</v>
      </c>
      <c r="G712" s="34" t="s">
        <v>2893</v>
      </c>
      <c r="H712" s="34" t="s">
        <v>2200</v>
      </c>
      <c r="I712" s="34" t="s">
        <v>2894</v>
      </c>
      <c r="J712" s="34"/>
      <c r="K712" s="34"/>
      <c r="L712" s="34"/>
      <c r="M712" s="34"/>
      <c r="N712" s="34"/>
    </row>
    <row r="713" spans="2:14" ht="15">
      <c r="B713" s="34" t="s">
        <v>2192</v>
      </c>
      <c r="C713" s="34" t="s">
        <v>583</v>
      </c>
      <c r="D713" s="34" t="s">
        <v>3996</v>
      </c>
      <c r="E713" s="34" t="s">
        <v>3125</v>
      </c>
      <c r="F713" s="34" t="s">
        <v>4454</v>
      </c>
      <c r="G713" s="34" t="s">
        <v>3236</v>
      </c>
      <c r="H713" s="34" t="s">
        <v>4455</v>
      </c>
      <c r="I713" s="34" t="s">
        <v>3237</v>
      </c>
      <c r="J713" s="34"/>
      <c r="K713" s="34"/>
      <c r="L713" s="34"/>
      <c r="M713" s="34"/>
      <c r="N713" s="34"/>
    </row>
    <row r="714" spans="2:14" ht="15">
      <c r="B714" s="34" t="s">
        <v>2193</v>
      </c>
      <c r="C714" s="34" t="s">
        <v>472</v>
      </c>
      <c r="D714" s="34" t="s">
        <v>539</v>
      </c>
      <c r="E714" s="34" t="s">
        <v>996</v>
      </c>
      <c r="F714" s="34" t="s">
        <v>577</v>
      </c>
      <c r="G714" s="34" t="s">
        <v>550</v>
      </c>
      <c r="H714" s="34" t="s">
        <v>1675</v>
      </c>
      <c r="I714" s="34" t="s">
        <v>2030</v>
      </c>
      <c r="J714" s="34"/>
      <c r="K714" s="34"/>
      <c r="L714" s="34"/>
      <c r="M714" s="34"/>
      <c r="N714" s="34"/>
    </row>
    <row r="715" spans="2:14" ht="15">
      <c r="B715" s="34" t="s">
        <v>2194</v>
      </c>
      <c r="C715" s="34" t="s">
        <v>3844</v>
      </c>
      <c r="D715" s="34" t="s">
        <v>3522</v>
      </c>
      <c r="E715" s="34" t="s">
        <v>3970</v>
      </c>
      <c r="F715" s="34" t="s">
        <v>1917</v>
      </c>
      <c r="G715" s="34" t="s">
        <v>2169</v>
      </c>
      <c r="H715" s="34" t="s">
        <v>3761</v>
      </c>
      <c r="I715" s="34" t="s">
        <v>2170</v>
      </c>
      <c r="J715" s="34"/>
      <c r="K715" s="34"/>
      <c r="L715" s="34"/>
      <c r="M715" s="34"/>
      <c r="N715" s="34"/>
    </row>
    <row r="716" spans="2:14" ht="15">
      <c r="B716" s="34" t="s">
        <v>2195</v>
      </c>
      <c r="C716" s="34" t="s">
        <v>4140</v>
      </c>
      <c r="D716" s="34" t="s">
        <v>3168</v>
      </c>
      <c r="E716" s="34" t="s">
        <v>3169</v>
      </c>
      <c r="F716" s="34" t="s">
        <v>645</v>
      </c>
      <c r="G716" s="34" t="s">
        <v>783</v>
      </c>
      <c r="H716" s="34" t="s">
        <v>913</v>
      </c>
      <c r="I716" s="34" t="s">
        <v>3359</v>
      </c>
      <c r="J716" s="34"/>
      <c r="K716" s="34"/>
      <c r="L716" s="34"/>
      <c r="M716" s="34"/>
      <c r="N716" s="34"/>
    </row>
    <row r="717" spans="2:14" ht="15">
      <c r="B717" s="34" t="s">
        <v>2197</v>
      </c>
      <c r="C717" s="34" t="s">
        <v>4446</v>
      </c>
      <c r="D717" s="34" t="s">
        <v>2296</v>
      </c>
      <c r="E717" s="34" t="s">
        <v>2703</v>
      </c>
      <c r="F717" s="34" t="s">
        <v>740</v>
      </c>
      <c r="G717" s="34" t="s">
        <v>2825</v>
      </c>
      <c r="H717" s="34" t="s">
        <v>1922</v>
      </c>
      <c r="I717" s="34" t="s">
        <v>2826</v>
      </c>
      <c r="J717" s="34"/>
      <c r="K717" s="34"/>
      <c r="L717" s="34"/>
      <c r="M717" s="34"/>
      <c r="N717" s="34"/>
    </row>
    <row r="718" spans="2:14" ht="15">
      <c r="B718" s="34" t="s">
        <v>2198</v>
      </c>
      <c r="C718" s="34" t="s">
        <v>1578</v>
      </c>
      <c r="D718" s="34" t="s">
        <v>1585</v>
      </c>
      <c r="E718" s="34" t="s">
        <v>1111</v>
      </c>
      <c r="F718" s="34" t="s">
        <v>474</v>
      </c>
      <c r="G718" s="34" t="s">
        <v>2587</v>
      </c>
      <c r="H718" s="34" t="s">
        <v>3095</v>
      </c>
      <c r="I718" s="34" t="s">
        <v>2304</v>
      </c>
      <c r="J718" s="34"/>
      <c r="K718" s="34"/>
      <c r="L718" s="34"/>
      <c r="M718" s="34"/>
      <c r="N718" s="34"/>
    </row>
    <row r="719" spans="2:14" ht="15">
      <c r="B719" s="34" t="s">
        <v>2199</v>
      </c>
      <c r="C719" s="34" t="s">
        <v>4220</v>
      </c>
      <c r="D719" s="34" t="s">
        <v>3355</v>
      </c>
      <c r="E719" s="34" t="s">
        <v>3356</v>
      </c>
      <c r="F719" s="34" t="s">
        <v>602</v>
      </c>
      <c r="G719" s="34" t="s">
        <v>1742</v>
      </c>
      <c r="H719" s="34" t="s">
        <v>2142</v>
      </c>
      <c r="I719" s="34" t="s">
        <v>3557</v>
      </c>
      <c r="J719" s="34"/>
      <c r="K719" s="34"/>
      <c r="L719" s="34"/>
      <c r="M719" s="34"/>
      <c r="N719" s="34"/>
    </row>
    <row r="720" spans="2:14" ht="15">
      <c r="B720" s="34" t="s">
        <v>2201</v>
      </c>
      <c r="C720" s="34" t="s">
        <v>2915</v>
      </c>
      <c r="D720" s="34" t="s">
        <v>3234</v>
      </c>
      <c r="E720" s="34" t="s">
        <v>4230</v>
      </c>
      <c r="F720" s="34" t="s">
        <v>1401</v>
      </c>
      <c r="G720" s="34" t="s">
        <v>3357</v>
      </c>
      <c r="H720" s="34" t="s">
        <v>4025</v>
      </c>
      <c r="I720" s="34" t="s">
        <v>3358</v>
      </c>
      <c r="J720" s="34"/>
      <c r="K720" s="34"/>
      <c r="L720" s="34"/>
      <c r="M720" s="34"/>
      <c r="N720" s="34"/>
    </row>
    <row r="721" spans="2:14" ht="15">
      <c r="B721" s="34" t="s">
        <v>2202</v>
      </c>
      <c r="C721" s="34" t="s">
        <v>782</v>
      </c>
      <c r="D721" s="34" t="s">
        <v>3596</v>
      </c>
      <c r="E721" s="34" t="s">
        <v>3626</v>
      </c>
      <c r="F721" s="34" t="s">
        <v>2927</v>
      </c>
      <c r="G721" s="34" t="s">
        <v>2757</v>
      </c>
      <c r="H721" s="34" t="s">
        <v>3146</v>
      </c>
      <c r="I721" s="34" t="s">
        <v>2758</v>
      </c>
      <c r="J721" s="34"/>
      <c r="K721" s="34"/>
      <c r="L721" s="34"/>
      <c r="M721" s="34"/>
      <c r="N721" s="34"/>
    </row>
    <row r="722" spans="2:14" ht="15">
      <c r="B722" s="34" t="s">
        <v>2203</v>
      </c>
      <c r="C722" s="34" t="s">
        <v>2238</v>
      </c>
      <c r="D722" s="34" t="s">
        <v>2901</v>
      </c>
      <c r="E722" s="34" t="s">
        <v>3770</v>
      </c>
      <c r="F722" s="34" t="s">
        <v>2012</v>
      </c>
      <c r="G722" s="34" t="s">
        <v>3743</v>
      </c>
      <c r="H722" s="34" t="s">
        <v>2013</v>
      </c>
      <c r="I722" s="34" t="s">
        <v>3744</v>
      </c>
      <c r="J722" s="34"/>
      <c r="K722" s="34"/>
      <c r="L722" s="34"/>
      <c r="M722" s="34"/>
      <c r="N722" s="34"/>
    </row>
    <row r="723" spans="2:14" ht="15">
      <c r="B723" s="34" t="s">
        <v>2204</v>
      </c>
      <c r="C723" s="34" t="s">
        <v>449</v>
      </c>
      <c r="D723" s="34" t="s">
        <v>3455</v>
      </c>
      <c r="E723" s="34" t="s">
        <v>3456</v>
      </c>
      <c r="F723" s="34" t="s">
        <v>1692</v>
      </c>
      <c r="G723" s="34" t="s">
        <v>2532</v>
      </c>
      <c r="H723" s="34" t="s">
        <v>2002</v>
      </c>
      <c r="I723" s="34" t="s">
        <v>4368</v>
      </c>
      <c r="J723" s="34"/>
      <c r="K723" s="34"/>
      <c r="L723" s="34"/>
      <c r="M723" s="34"/>
      <c r="N723" s="34"/>
    </row>
    <row r="724" spans="2:14" ht="15">
      <c r="B724" s="34" t="s">
        <v>3454</v>
      </c>
      <c r="C724" s="34" t="s">
        <v>1737</v>
      </c>
      <c r="D724" s="34" t="s">
        <v>576</v>
      </c>
      <c r="E724" s="34" t="s">
        <v>588</v>
      </c>
      <c r="F724" s="34" t="s">
        <v>2637</v>
      </c>
      <c r="G724" s="34" t="s">
        <v>1573</v>
      </c>
      <c r="H724" s="34" t="s">
        <v>2639</v>
      </c>
      <c r="I724" s="34" t="s">
        <v>1574</v>
      </c>
      <c r="J724" s="34"/>
      <c r="K724" s="34"/>
      <c r="L724" s="34"/>
      <c r="M724" s="34"/>
      <c r="N724" s="34"/>
    </row>
    <row r="725" spans="2:14" ht="15">
      <c r="B725" s="34" t="s">
        <v>386</v>
      </c>
      <c r="C725" s="34" t="s">
        <v>2046</v>
      </c>
      <c r="D725" s="34" t="s">
        <v>2260</v>
      </c>
      <c r="E725" s="34" t="s">
        <v>2914</v>
      </c>
      <c r="F725" s="34" t="s">
        <v>2842</v>
      </c>
      <c r="G725" s="34" t="s">
        <v>590</v>
      </c>
      <c r="H725" s="34" t="s">
        <v>4260</v>
      </c>
      <c r="I725" s="34" t="s">
        <v>3098</v>
      </c>
      <c r="J725" s="34"/>
      <c r="K725" s="34"/>
      <c r="L725" s="34"/>
      <c r="M725" s="34"/>
      <c r="N725" s="34"/>
    </row>
    <row r="726" spans="2:14" ht="15">
      <c r="B726" s="34" t="s">
        <v>387</v>
      </c>
      <c r="C726" s="34" t="s">
        <v>3882</v>
      </c>
      <c r="D726" s="34" t="s">
        <v>1272</v>
      </c>
      <c r="E726" s="34" t="s">
        <v>2144</v>
      </c>
      <c r="F726" s="34" t="s">
        <v>1913</v>
      </c>
      <c r="G726" s="34" t="s">
        <v>1926</v>
      </c>
      <c r="H726" s="34" t="s">
        <v>1915</v>
      </c>
      <c r="I726" s="34" t="s">
        <v>1927</v>
      </c>
      <c r="J726" s="34"/>
      <c r="K726" s="34"/>
      <c r="L726" s="34"/>
      <c r="M726" s="34"/>
      <c r="N726" s="34"/>
    </row>
    <row r="727" spans="2:14" ht="15">
      <c r="B727" s="34" t="s">
        <v>388</v>
      </c>
      <c r="C727" s="34" t="s">
        <v>2105</v>
      </c>
      <c r="D727" s="34" t="s">
        <v>2646</v>
      </c>
      <c r="E727" s="34" t="s">
        <v>3403</v>
      </c>
      <c r="F727" s="34" t="s">
        <v>1924</v>
      </c>
      <c r="G727" s="34" t="s">
        <v>1369</v>
      </c>
      <c r="H727" s="34" t="s">
        <v>1855</v>
      </c>
      <c r="I727" s="34" t="s">
        <v>1710</v>
      </c>
      <c r="J727" s="34"/>
      <c r="K727" s="34"/>
      <c r="L727" s="34"/>
      <c r="M727" s="34"/>
      <c r="N727" s="34"/>
    </row>
    <row r="728" spans="2:14" ht="15">
      <c r="B728" s="34" t="s">
        <v>2211</v>
      </c>
      <c r="C728" s="34" t="s">
        <v>4917</v>
      </c>
      <c r="D728" s="34" t="s">
        <v>865</v>
      </c>
      <c r="E728" s="34" t="s">
        <v>3252</v>
      </c>
      <c r="F728" s="34" t="s">
        <v>1731</v>
      </c>
      <c r="G728" s="34" t="s">
        <v>855</v>
      </c>
      <c r="H728" s="34" t="s">
        <v>3610</v>
      </c>
      <c r="I728" s="34" t="s">
        <v>3792</v>
      </c>
      <c r="J728" s="34"/>
      <c r="K728" s="34"/>
      <c r="L728" s="34"/>
      <c r="M728" s="34"/>
      <c r="N728" s="34"/>
    </row>
    <row r="729" spans="2:14" ht="15">
      <c r="B729" s="34" t="s">
        <v>2214</v>
      </c>
      <c r="C729" s="34" t="s">
        <v>4521</v>
      </c>
      <c r="D729" s="34" t="s">
        <v>3360</v>
      </c>
      <c r="E729" s="34" t="s">
        <v>3652</v>
      </c>
      <c r="F729" s="34" t="s">
        <v>1804</v>
      </c>
      <c r="G729" s="34" t="s">
        <v>1663</v>
      </c>
      <c r="H729" s="34" t="s">
        <v>4670</v>
      </c>
      <c r="I729" s="34" t="s">
        <v>1792</v>
      </c>
      <c r="J729" s="34"/>
      <c r="K729" s="34"/>
      <c r="L729" s="34"/>
      <c r="M729" s="34"/>
      <c r="N729" s="34"/>
    </row>
    <row r="730" spans="2:14" ht="15">
      <c r="B730" s="34" t="s">
        <v>389</v>
      </c>
      <c r="C730" s="34" t="s">
        <v>1957</v>
      </c>
      <c r="D730" s="34" t="s">
        <v>2729</v>
      </c>
      <c r="E730" s="34" t="s">
        <v>3240</v>
      </c>
      <c r="F730" s="34" t="s">
        <v>524</v>
      </c>
      <c r="G730" s="34" t="s">
        <v>545</v>
      </c>
      <c r="H730" s="34" t="s">
        <v>3275</v>
      </c>
      <c r="I730" s="34" t="s">
        <v>3995</v>
      </c>
      <c r="J730" s="34"/>
      <c r="K730" s="34"/>
      <c r="L730" s="34"/>
      <c r="M730" s="34"/>
      <c r="N730" s="34"/>
    </row>
    <row r="731" spans="2:14" ht="15">
      <c r="B731" s="34" t="s">
        <v>2216</v>
      </c>
      <c r="C731" s="34" t="s">
        <v>2994</v>
      </c>
      <c r="D731" s="34" t="s">
        <v>2941</v>
      </c>
      <c r="E731" s="34" t="s">
        <v>2942</v>
      </c>
      <c r="F731" s="34" t="s">
        <v>1677</v>
      </c>
      <c r="G731" s="34" t="s">
        <v>647</v>
      </c>
      <c r="H731" s="34" t="s">
        <v>3751</v>
      </c>
      <c r="I731" s="34" t="s">
        <v>1795</v>
      </c>
      <c r="J731" s="34"/>
      <c r="K731" s="34"/>
      <c r="L731" s="34"/>
      <c r="M731" s="34"/>
      <c r="N731" s="34"/>
    </row>
    <row r="732" spans="2:14" ht="15">
      <c r="B732" s="34" t="s">
        <v>2217</v>
      </c>
      <c r="C732" s="34" t="s">
        <v>818</v>
      </c>
      <c r="D732" s="34" t="s">
        <v>3330</v>
      </c>
      <c r="E732" s="34" t="s">
        <v>3331</v>
      </c>
      <c r="F732" s="34" t="s">
        <v>2621</v>
      </c>
      <c r="G732" s="34" t="s">
        <v>2021</v>
      </c>
      <c r="H732" s="34" t="s">
        <v>3247</v>
      </c>
      <c r="I732" s="34" t="s">
        <v>554</v>
      </c>
      <c r="J732" s="34"/>
      <c r="K732" s="34"/>
      <c r="L732" s="34"/>
      <c r="M732" s="34"/>
      <c r="N732" s="34"/>
    </row>
    <row r="733" spans="2:14" ht="15">
      <c r="B733" s="34" t="s">
        <v>2220</v>
      </c>
      <c r="C733" s="34" t="s">
        <v>4094</v>
      </c>
      <c r="D733" s="34" t="s">
        <v>573</v>
      </c>
      <c r="E733" s="34" t="s">
        <v>3708</v>
      </c>
      <c r="F733" s="34" t="s">
        <v>1474</v>
      </c>
      <c r="G733" s="34" t="s">
        <v>2636</v>
      </c>
      <c r="H733" s="34" t="s">
        <v>1829</v>
      </c>
      <c r="I733" s="34" t="s">
        <v>2638</v>
      </c>
      <c r="J733" s="34"/>
      <c r="K733" s="34"/>
      <c r="L733" s="34"/>
      <c r="M733" s="34"/>
      <c r="N733" s="34"/>
    </row>
    <row r="734" spans="2:14" ht="15">
      <c r="B734" s="34" t="s">
        <v>2221</v>
      </c>
      <c r="C734" s="34" t="s">
        <v>432</v>
      </c>
      <c r="D734" s="34" t="s">
        <v>880</v>
      </c>
      <c r="E734" s="34" t="s">
        <v>930</v>
      </c>
      <c r="F734" s="34" t="s">
        <v>3992</v>
      </c>
      <c r="G734" s="34" t="s">
        <v>838</v>
      </c>
      <c r="H734" s="34" t="s">
        <v>3993</v>
      </c>
      <c r="I734" s="34" t="s">
        <v>1779</v>
      </c>
      <c r="J734" s="34"/>
      <c r="K734" s="34"/>
      <c r="L734" s="34"/>
      <c r="M734" s="34"/>
      <c r="N734" s="34"/>
    </row>
    <row r="735" spans="2:14" ht="15">
      <c r="B735" s="34" t="s">
        <v>2222</v>
      </c>
      <c r="C735" s="34" t="s">
        <v>2050</v>
      </c>
      <c r="D735" s="34" t="s">
        <v>3655</v>
      </c>
      <c r="E735" s="34" t="s">
        <v>3656</v>
      </c>
      <c r="F735" s="34" t="s">
        <v>3248</v>
      </c>
      <c r="G735" s="34" t="s">
        <v>1768</v>
      </c>
      <c r="H735" s="34" t="s">
        <v>1542</v>
      </c>
      <c r="I735" s="34" t="s">
        <v>3458</v>
      </c>
      <c r="J735" s="34"/>
      <c r="K735" s="34"/>
      <c r="L735" s="34"/>
      <c r="M735" s="34"/>
      <c r="N735" s="34"/>
    </row>
    <row r="736" spans="2:14" ht="15">
      <c r="B736" s="34" t="s">
        <v>2223</v>
      </c>
      <c r="C736" s="34" t="s">
        <v>501</v>
      </c>
      <c r="D736" s="34" t="s">
        <v>509</v>
      </c>
      <c r="E736" s="34" t="s">
        <v>1713</v>
      </c>
      <c r="F736" s="34" t="s">
        <v>2219</v>
      </c>
      <c r="G736" s="34" t="s">
        <v>1958</v>
      </c>
      <c r="H736" s="34" t="s">
        <v>3311</v>
      </c>
      <c r="I736" s="34" t="s">
        <v>1451</v>
      </c>
      <c r="J736" s="34"/>
      <c r="K736" s="34"/>
      <c r="L736" s="34"/>
      <c r="M736" s="34"/>
      <c r="N736" s="34"/>
    </row>
    <row r="737" spans="2:14" ht="15">
      <c r="B737" s="34" t="s">
        <v>2226</v>
      </c>
      <c r="C737" s="34" t="s">
        <v>553</v>
      </c>
      <c r="D737" s="34" t="s">
        <v>2678</v>
      </c>
      <c r="E737" s="34" t="s">
        <v>2679</v>
      </c>
      <c r="F737" s="34" t="s">
        <v>2746</v>
      </c>
      <c r="G737" s="34" t="s">
        <v>2637</v>
      </c>
      <c r="H737" s="34" t="s">
        <v>4436</v>
      </c>
      <c r="I737" s="34" t="s">
        <v>2639</v>
      </c>
      <c r="J737" s="34"/>
      <c r="K737" s="34"/>
      <c r="L737" s="34"/>
      <c r="M737" s="34"/>
      <c r="N737" s="34"/>
    </row>
    <row r="738" spans="2:14" ht="15">
      <c r="B738" s="34" t="s">
        <v>2230</v>
      </c>
      <c r="C738" s="34" t="s">
        <v>791</v>
      </c>
      <c r="D738" s="34" t="s">
        <v>2867</v>
      </c>
      <c r="E738" s="34" t="s">
        <v>3700</v>
      </c>
      <c r="F738" s="34" t="s">
        <v>3989</v>
      </c>
      <c r="G738" s="34" t="s">
        <v>726</v>
      </c>
      <c r="H738" s="34" t="s">
        <v>3990</v>
      </c>
      <c r="I738" s="34" t="s">
        <v>3729</v>
      </c>
      <c r="J738" s="34"/>
      <c r="K738" s="34"/>
      <c r="L738" s="34"/>
      <c r="M738" s="34"/>
      <c r="N738" s="34"/>
    </row>
    <row r="739" spans="2:14" ht="15">
      <c r="B739" s="34" t="s">
        <v>4096</v>
      </c>
      <c r="C739" s="34" t="s">
        <v>444</v>
      </c>
      <c r="D739" s="34" t="s">
        <v>3234</v>
      </c>
      <c r="E739" s="34" t="s">
        <v>4230</v>
      </c>
      <c r="F739" s="34" t="s">
        <v>552</v>
      </c>
      <c r="G739" s="34" t="s">
        <v>3664</v>
      </c>
      <c r="H739" s="34" t="s">
        <v>2026</v>
      </c>
      <c r="I739" s="34" t="s">
        <v>3665</v>
      </c>
      <c r="J739" s="34"/>
      <c r="K739" s="34"/>
      <c r="L739" s="34"/>
      <c r="M739" s="34"/>
      <c r="N739" s="34"/>
    </row>
    <row r="740" spans="2:14" ht="15">
      <c r="B740" s="34" t="s">
        <v>2234</v>
      </c>
      <c r="C740" s="34" t="s">
        <v>4446</v>
      </c>
      <c r="D740" s="34" t="s">
        <v>1560</v>
      </c>
      <c r="E740" s="34" t="s">
        <v>2029</v>
      </c>
      <c r="F740" s="34" t="s">
        <v>2869</v>
      </c>
      <c r="G740" s="34" t="s">
        <v>1100</v>
      </c>
      <c r="H740" s="34" t="s">
        <v>2870</v>
      </c>
      <c r="I740" s="34" t="s">
        <v>1102</v>
      </c>
      <c r="J740" s="34"/>
      <c r="K740" s="34"/>
      <c r="L740" s="34"/>
      <c r="M740" s="34"/>
      <c r="N740" s="34"/>
    </row>
    <row r="741" spans="2:14" ht="15">
      <c r="B741" s="34" t="s">
        <v>2236</v>
      </c>
      <c r="C741" s="34" t="s">
        <v>443</v>
      </c>
      <c r="D741" s="34" t="s">
        <v>895</v>
      </c>
      <c r="E741" s="34" t="s">
        <v>3720</v>
      </c>
      <c r="F741" s="34" t="s">
        <v>744</v>
      </c>
      <c r="G741" s="34" t="s">
        <v>2169</v>
      </c>
      <c r="H741" s="34" t="s">
        <v>3731</v>
      </c>
      <c r="I741" s="34" t="s">
        <v>2007</v>
      </c>
      <c r="J741" s="34"/>
      <c r="K741" s="34"/>
      <c r="L741" s="34"/>
      <c r="M741" s="34"/>
      <c r="N741" s="34"/>
    </row>
    <row r="742" spans="2:14" ht="15">
      <c r="B742" s="34" t="s">
        <v>390</v>
      </c>
      <c r="C742" s="34" t="s">
        <v>4804</v>
      </c>
      <c r="D742" s="34" t="s">
        <v>876</v>
      </c>
      <c r="E742" s="34" t="s">
        <v>919</v>
      </c>
      <c r="F742" s="34" t="s">
        <v>3267</v>
      </c>
      <c r="G742" s="34" t="s">
        <v>2669</v>
      </c>
      <c r="H742" s="34" t="s">
        <v>1891</v>
      </c>
      <c r="I742" s="34" t="s">
        <v>2670</v>
      </c>
      <c r="J742" s="34"/>
      <c r="K742" s="34"/>
      <c r="L742" s="34"/>
      <c r="M742" s="34"/>
      <c r="N742" s="34"/>
    </row>
    <row r="743" spans="2:14" ht="15">
      <c r="B743" s="34" t="s">
        <v>2239</v>
      </c>
      <c r="C743" s="34" t="s">
        <v>4240</v>
      </c>
      <c r="D743" s="34" t="s">
        <v>742</v>
      </c>
      <c r="E743" s="34" t="s">
        <v>1629</v>
      </c>
      <c r="F743" s="34" t="s">
        <v>3789</v>
      </c>
      <c r="G743" s="34" t="s">
        <v>572</v>
      </c>
      <c r="H743" s="34" t="s">
        <v>3790</v>
      </c>
      <c r="I743" s="34" t="s">
        <v>569</v>
      </c>
      <c r="J743" s="34"/>
      <c r="K743" s="34"/>
      <c r="L743" s="34"/>
      <c r="M743" s="34"/>
      <c r="N743" s="34"/>
    </row>
    <row r="744" spans="2:14" ht="15">
      <c r="B744" s="34" t="s">
        <v>4101</v>
      </c>
      <c r="C744" s="34" t="s">
        <v>483</v>
      </c>
      <c r="D744" s="34" t="s">
        <v>622</v>
      </c>
      <c r="E744" s="34" t="s">
        <v>3895</v>
      </c>
      <c r="F744" s="34" t="s">
        <v>2646</v>
      </c>
      <c r="G744" s="34" t="s">
        <v>2919</v>
      </c>
      <c r="H744" s="34" t="s">
        <v>2647</v>
      </c>
      <c r="I744" s="34" t="s">
        <v>2920</v>
      </c>
      <c r="J744" s="34"/>
      <c r="K744" s="34"/>
      <c r="L744" s="34"/>
      <c r="M744" s="34"/>
      <c r="N744" s="34"/>
    </row>
    <row r="745" spans="2:14" ht="15">
      <c r="B745" s="34" t="s">
        <v>2241</v>
      </c>
      <c r="C745" s="34" t="s">
        <v>1488</v>
      </c>
      <c r="D745" s="34" t="s">
        <v>3328</v>
      </c>
      <c r="E745" s="34" t="s">
        <v>1850</v>
      </c>
      <c r="F745" s="34" t="s">
        <v>3282</v>
      </c>
      <c r="G745" s="34" t="s">
        <v>545</v>
      </c>
      <c r="H745" s="34" t="s">
        <v>4224</v>
      </c>
      <c r="I745" s="34" t="s">
        <v>1519</v>
      </c>
      <c r="J745" s="34"/>
      <c r="K745" s="34"/>
      <c r="L745" s="34"/>
      <c r="M745" s="34"/>
      <c r="N745" s="34"/>
    </row>
    <row r="746" spans="2:14" ht="15">
      <c r="B746" s="34" t="s">
        <v>2242</v>
      </c>
      <c r="C746" s="34" t="s">
        <v>4664</v>
      </c>
      <c r="D746" s="34" t="s">
        <v>841</v>
      </c>
      <c r="E746" s="34" t="s">
        <v>2668</v>
      </c>
      <c r="F746" s="34" t="s">
        <v>3975</v>
      </c>
      <c r="G746" s="34" t="s">
        <v>662</v>
      </c>
      <c r="H746" s="34" t="s">
        <v>3979</v>
      </c>
      <c r="I746" s="34" t="s">
        <v>4237</v>
      </c>
      <c r="J746" s="34"/>
      <c r="K746" s="34"/>
      <c r="L746" s="34"/>
      <c r="M746" s="34"/>
      <c r="N746" s="34"/>
    </row>
    <row r="747" spans="2:14" ht="15">
      <c r="B747" s="34" t="s">
        <v>2243</v>
      </c>
      <c r="C747" s="34" t="s">
        <v>3377</v>
      </c>
      <c r="D747" s="34" t="s">
        <v>2042</v>
      </c>
      <c r="E747" s="34" t="s">
        <v>2268</v>
      </c>
      <c r="F747" s="34" t="s">
        <v>3167</v>
      </c>
      <c r="G747" s="34" t="s">
        <v>2277</v>
      </c>
      <c r="H747" s="34" t="s">
        <v>4350</v>
      </c>
      <c r="I747" s="34" t="s">
        <v>2278</v>
      </c>
      <c r="J747" s="34"/>
      <c r="K747" s="34"/>
      <c r="L747" s="34"/>
      <c r="M747" s="34"/>
      <c r="N747" s="34"/>
    </row>
    <row r="748" spans="2:14" ht="15">
      <c r="B748" s="34" t="s">
        <v>391</v>
      </c>
      <c r="C748" s="34" t="s">
        <v>1151</v>
      </c>
      <c r="D748" s="34" t="s">
        <v>2983</v>
      </c>
      <c r="E748" s="34" t="s">
        <v>2984</v>
      </c>
      <c r="F748" s="34" t="s">
        <v>1269</v>
      </c>
      <c r="G748" s="34" t="s">
        <v>2481</v>
      </c>
      <c r="H748" s="34" t="s">
        <v>1270</v>
      </c>
      <c r="I748" s="34" t="s">
        <v>3160</v>
      </c>
      <c r="J748" s="34"/>
      <c r="K748" s="34"/>
      <c r="L748" s="34"/>
      <c r="M748" s="34"/>
      <c r="N748" s="34"/>
    </row>
    <row r="749" spans="2:14" ht="15">
      <c r="B749" s="34" t="s">
        <v>923</v>
      </c>
      <c r="C749" s="34" t="s">
        <v>3345</v>
      </c>
      <c r="D749" s="34" t="s">
        <v>3136</v>
      </c>
      <c r="E749" s="34" t="s">
        <v>3137</v>
      </c>
      <c r="F749" s="34" t="s">
        <v>2843</v>
      </c>
      <c r="G749" s="34" t="s">
        <v>2473</v>
      </c>
      <c r="H749" s="34" t="s">
        <v>3393</v>
      </c>
      <c r="I749" s="34" t="s">
        <v>2921</v>
      </c>
      <c r="J749" s="34"/>
      <c r="K749" s="34"/>
      <c r="L749" s="34"/>
      <c r="M749" s="34"/>
      <c r="N749" s="34"/>
    </row>
    <row r="750" spans="2:14" ht="15">
      <c r="B750" s="34" t="s">
        <v>392</v>
      </c>
      <c r="C750" s="34" t="s">
        <v>830</v>
      </c>
      <c r="D750" s="34" t="s">
        <v>608</v>
      </c>
      <c r="E750" s="34" t="s">
        <v>643</v>
      </c>
      <c r="F750" s="34" t="s">
        <v>3391</v>
      </c>
      <c r="G750" s="34" t="s">
        <v>1801</v>
      </c>
      <c r="H750" s="34" t="s">
        <v>3120</v>
      </c>
      <c r="I750" s="34" t="s">
        <v>1802</v>
      </c>
      <c r="J750" s="34"/>
      <c r="K750" s="34"/>
      <c r="L750" s="34"/>
      <c r="M750" s="34"/>
      <c r="N750" s="34"/>
    </row>
    <row r="751" spans="2:14" ht="15">
      <c r="B751" s="34" t="s">
        <v>393</v>
      </c>
      <c r="C751" s="34" t="s">
        <v>4573</v>
      </c>
      <c r="D751" s="34" t="s">
        <v>2665</v>
      </c>
      <c r="E751" s="34" t="s">
        <v>2699</v>
      </c>
      <c r="F751" s="34" t="s">
        <v>3197</v>
      </c>
      <c r="G751" s="34" t="s">
        <v>2081</v>
      </c>
      <c r="H751" s="34" t="s">
        <v>3199</v>
      </c>
      <c r="I751" s="34" t="s">
        <v>2083</v>
      </c>
      <c r="J751" s="34"/>
      <c r="K751" s="34"/>
      <c r="L751" s="34"/>
      <c r="M751" s="34"/>
      <c r="N751" s="34"/>
    </row>
    <row r="752" spans="2:14" ht="15">
      <c r="B752" s="34" t="s">
        <v>394</v>
      </c>
      <c r="C752" s="34" t="s">
        <v>3238</v>
      </c>
      <c r="D752" s="34" t="s">
        <v>2428</v>
      </c>
      <c r="E752" s="34" t="s">
        <v>4784</v>
      </c>
      <c r="F752" s="34" t="s">
        <v>1144</v>
      </c>
      <c r="G752" s="34" t="s">
        <v>4339</v>
      </c>
      <c r="H752" s="34" t="s">
        <v>1146</v>
      </c>
      <c r="I752" s="34" t="s">
        <v>4340</v>
      </c>
      <c r="J752" s="34"/>
      <c r="K752" s="34"/>
      <c r="L752" s="34"/>
      <c r="M752" s="34"/>
      <c r="N752" s="34"/>
    </row>
    <row r="753" spans="2:14" ht="15">
      <c r="B753" s="34" t="s">
        <v>395</v>
      </c>
      <c r="C753" s="34" t="s">
        <v>3912</v>
      </c>
      <c r="D753" s="34" t="s">
        <v>2809</v>
      </c>
      <c r="E753" s="34" t="s">
        <v>4120</v>
      </c>
      <c r="F753" s="34" t="s">
        <v>4426</v>
      </c>
      <c r="G753" s="34" t="s">
        <v>2484</v>
      </c>
      <c r="H753" s="34" t="s">
        <v>4640</v>
      </c>
      <c r="I753" s="34" t="s">
        <v>2485</v>
      </c>
      <c r="J753" s="34"/>
      <c r="K753" s="34"/>
      <c r="L753" s="34"/>
      <c r="M753" s="34"/>
      <c r="N753" s="34"/>
    </row>
    <row r="754" spans="2:14" ht="15">
      <c r="B754" s="34" t="s">
        <v>2245</v>
      </c>
      <c r="C754" s="34" t="s">
        <v>4983</v>
      </c>
      <c r="D754" s="34" t="s">
        <v>2444</v>
      </c>
      <c r="E754" s="34" t="s">
        <v>3799</v>
      </c>
      <c r="F754" s="34" t="s">
        <v>1282</v>
      </c>
      <c r="G754" s="34" t="s">
        <v>4746</v>
      </c>
      <c r="H754" s="34" t="s">
        <v>4266</v>
      </c>
      <c r="I754" s="34" t="s">
        <v>4896</v>
      </c>
      <c r="J754" s="34"/>
      <c r="K754" s="34"/>
      <c r="L754" s="34"/>
      <c r="M754" s="34"/>
      <c r="N754" s="34"/>
    </row>
    <row r="755" spans="2:14" ht="15">
      <c r="B755" s="34" t="s">
        <v>926</v>
      </c>
      <c r="C755" s="34" t="s">
        <v>479</v>
      </c>
      <c r="D755" s="34" t="s">
        <v>2467</v>
      </c>
      <c r="E755" s="34" t="s">
        <v>3800</v>
      </c>
      <c r="F755" s="34" t="s">
        <v>2903</v>
      </c>
      <c r="G755" s="34" t="s">
        <v>1526</v>
      </c>
      <c r="H755" s="34" t="s">
        <v>2904</v>
      </c>
      <c r="I755" s="34" t="s">
        <v>3027</v>
      </c>
      <c r="J755" s="34"/>
      <c r="K755" s="34"/>
      <c r="L755" s="34"/>
      <c r="M755" s="34"/>
      <c r="N755" s="34"/>
    </row>
    <row r="756" spans="2:14" ht="15">
      <c r="B756" s="34" t="s">
        <v>396</v>
      </c>
      <c r="C756" s="34" t="s">
        <v>4908</v>
      </c>
      <c r="D756" s="34" t="s">
        <v>671</v>
      </c>
      <c r="E756" s="34" t="s">
        <v>683</v>
      </c>
      <c r="F756" s="34" t="s">
        <v>2526</v>
      </c>
      <c r="G756" s="34" t="s">
        <v>3406</v>
      </c>
      <c r="H756" s="34" t="s">
        <v>4443</v>
      </c>
      <c r="I756" s="34" t="s">
        <v>4480</v>
      </c>
      <c r="J756" s="34"/>
      <c r="K756" s="34"/>
      <c r="L756" s="34"/>
      <c r="M756" s="34"/>
      <c r="N756" s="34"/>
    </row>
    <row r="757" spans="2:14" ht="15">
      <c r="B757" s="34" t="s">
        <v>2250</v>
      </c>
      <c r="C757" s="34" t="s">
        <v>2227</v>
      </c>
      <c r="D757" s="34" t="s">
        <v>2535</v>
      </c>
      <c r="E757" s="34" t="s">
        <v>2537</v>
      </c>
      <c r="F757" s="34" t="s">
        <v>3463</v>
      </c>
      <c r="G757" s="34" t="s">
        <v>4097</v>
      </c>
      <c r="H757" s="34" t="s">
        <v>3464</v>
      </c>
      <c r="I757" s="34" t="s">
        <v>3525</v>
      </c>
      <c r="J757" s="34"/>
      <c r="K757" s="34"/>
      <c r="L757" s="34"/>
      <c r="M757" s="34"/>
      <c r="N757" s="34"/>
    </row>
    <row r="758" spans="2:14" ht="15">
      <c r="B758" s="34" t="s">
        <v>2251</v>
      </c>
      <c r="C758" s="34" t="s">
        <v>3181</v>
      </c>
      <c r="D758" s="34" t="s">
        <v>3455</v>
      </c>
      <c r="E758" s="34" t="s">
        <v>3456</v>
      </c>
      <c r="F758" s="34" t="s">
        <v>864</v>
      </c>
      <c r="G758" s="34" t="s">
        <v>2671</v>
      </c>
      <c r="H758" s="34" t="s">
        <v>2162</v>
      </c>
      <c r="I758" s="34" t="s">
        <v>3625</v>
      </c>
      <c r="J758" s="34"/>
      <c r="K758" s="34"/>
      <c r="L758" s="34"/>
      <c r="M758" s="34"/>
      <c r="N758" s="34"/>
    </row>
    <row r="759" spans="2:14" ht="15">
      <c r="B759" s="34" t="s">
        <v>2253</v>
      </c>
      <c r="C759" s="34" t="s">
        <v>684</v>
      </c>
      <c r="D759" s="34" t="s">
        <v>515</v>
      </c>
      <c r="E759" s="34" t="s">
        <v>996</v>
      </c>
      <c r="F759" s="34" t="s">
        <v>1512</v>
      </c>
      <c r="G759" s="34" t="s">
        <v>2191</v>
      </c>
      <c r="H759" s="34" t="s">
        <v>3753</v>
      </c>
      <c r="I759" s="34" t="s">
        <v>3150</v>
      </c>
      <c r="J759" s="34"/>
      <c r="K759" s="34"/>
      <c r="L759" s="34"/>
      <c r="M759" s="34"/>
      <c r="N759" s="34"/>
    </row>
    <row r="760" spans="2:14" ht="15">
      <c r="B760" s="34" t="s">
        <v>2254</v>
      </c>
      <c r="C760" s="34" t="s">
        <v>4933</v>
      </c>
      <c r="D760" s="34" t="s">
        <v>1970</v>
      </c>
      <c r="E760" s="34" t="s">
        <v>1971</v>
      </c>
      <c r="F760" s="34" t="s">
        <v>2746</v>
      </c>
      <c r="G760" s="34" t="s">
        <v>630</v>
      </c>
      <c r="H760" s="34" t="s">
        <v>2747</v>
      </c>
      <c r="I760" s="34" t="s">
        <v>2576</v>
      </c>
      <c r="J760" s="34"/>
      <c r="K760" s="34"/>
      <c r="L760" s="34"/>
      <c r="M760" s="34"/>
      <c r="N760" s="34"/>
    </row>
    <row r="761" spans="2:14" ht="15">
      <c r="B761" s="34" t="s">
        <v>2255</v>
      </c>
      <c r="C761" s="34" t="s">
        <v>482</v>
      </c>
      <c r="D761" s="34" t="s">
        <v>2231</v>
      </c>
      <c r="E761" s="34" t="s">
        <v>2233</v>
      </c>
      <c r="F761" s="34" t="s">
        <v>3241</v>
      </c>
      <c r="G761" s="34" t="s">
        <v>1722</v>
      </c>
      <c r="H761" s="34" t="s">
        <v>3243</v>
      </c>
      <c r="I761" s="34" t="s">
        <v>1723</v>
      </c>
      <c r="J761" s="34"/>
      <c r="K761" s="34"/>
      <c r="L761" s="34"/>
      <c r="M761" s="34"/>
      <c r="N761" s="34"/>
    </row>
    <row r="762" spans="2:14" ht="15">
      <c r="B762" s="34" t="s">
        <v>2258</v>
      </c>
      <c r="C762" s="34" t="s">
        <v>1226</v>
      </c>
      <c r="D762" s="34" t="s">
        <v>3099</v>
      </c>
      <c r="E762" s="34" t="s">
        <v>3100</v>
      </c>
      <c r="F762" s="34" t="s">
        <v>1924</v>
      </c>
      <c r="G762" s="34" t="s">
        <v>749</v>
      </c>
      <c r="H762" s="34" t="s">
        <v>3457</v>
      </c>
      <c r="I762" s="34" t="s">
        <v>3387</v>
      </c>
      <c r="J762" s="34"/>
      <c r="K762" s="34"/>
      <c r="L762" s="34"/>
      <c r="M762" s="34"/>
      <c r="N762" s="34"/>
    </row>
    <row r="763" spans="2:14" ht="15">
      <c r="B763" s="34" t="s">
        <v>2262</v>
      </c>
      <c r="C763" s="34" t="s">
        <v>4768</v>
      </c>
      <c r="D763" s="34" t="s">
        <v>1685</v>
      </c>
      <c r="E763" s="34" t="s">
        <v>1789</v>
      </c>
      <c r="F763" s="34" t="s">
        <v>2609</v>
      </c>
      <c r="G763" s="34" t="s">
        <v>729</v>
      </c>
      <c r="H763" s="34" t="s">
        <v>3749</v>
      </c>
      <c r="I763" s="34" t="s">
        <v>2685</v>
      </c>
      <c r="J763" s="34"/>
      <c r="K763" s="34"/>
      <c r="L763" s="34"/>
      <c r="M763" s="34"/>
      <c r="N763" s="34"/>
    </row>
    <row r="764" spans="2:14" ht="15">
      <c r="B764" s="34" t="s">
        <v>927</v>
      </c>
      <c r="C764" s="34" t="s">
        <v>791</v>
      </c>
      <c r="D764" s="34" t="s">
        <v>2293</v>
      </c>
      <c r="E764" s="34" t="s">
        <v>4007</v>
      </c>
      <c r="F764" s="34" t="s">
        <v>3493</v>
      </c>
      <c r="G764" s="34" t="s">
        <v>721</v>
      </c>
      <c r="H764" s="34" t="s">
        <v>4358</v>
      </c>
      <c r="I764" s="34" t="s">
        <v>3326</v>
      </c>
      <c r="J764" s="34"/>
      <c r="K764" s="34"/>
      <c r="L764" s="34"/>
      <c r="M764" s="34"/>
      <c r="N764" s="34"/>
    </row>
    <row r="765" spans="2:14" ht="15">
      <c r="B765" s="34" t="s">
        <v>2265</v>
      </c>
      <c r="C765" s="34" t="s">
        <v>1556</v>
      </c>
      <c r="D765" s="34" t="s">
        <v>601</v>
      </c>
      <c r="E765" s="34" t="s">
        <v>4366</v>
      </c>
      <c r="F765" s="34" t="s">
        <v>469</v>
      </c>
      <c r="G765" s="34" t="s">
        <v>2385</v>
      </c>
      <c r="H765" s="34" t="s">
        <v>4077</v>
      </c>
      <c r="I765" s="34" t="s">
        <v>4699</v>
      </c>
      <c r="J765" s="34"/>
      <c r="K765" s="34"/>
      <c r="L765" s="34"/>
      <c r="M765" s="34"/>
      <c r="N765" s="34"/>
    </row>
    <row r="766" spans="2:14" ht="15">
      <c r="B766" s="34" t="s">
        <v>2266</v>
      </c>
      <c r="C766" s="34" t="s">
        <v>3149</v>
      </c>
      <c r="D766" s="34" t="s">
        <v>623</v>
      </c>
      <c r="E766" s="34" t="s">
        <v>1013</v>
      </c>
      <c r="F766" s="34" t="s">
        <v>573</v>
      </c>
      <c r="G766" s="34" t="s">
        <v>707</v>
      </c>
      <c r="H766" s="34" t="s">
        <v>1683</v>
      </c>
      <c r="I766" s="34" t="s">
        <v>4582</v>
      </c>
      <c r="J766" s="34"/>
      <c r="K766" s="34"/>
      <c r="L766" s="34"/>
      <c r="M766" s="34"/>
      <c r="N766" s="34"/>
    </row>
    <row r="767" spans="2:14" ht="15">
      <c r="B767" s="34" t="s">
        <v>397</v>
      </c>
      <c r="C767" s="34" t="s">
        <v>3963</v>
      </c>
      <c r="D767" s="34" t="s">
        <v>767</v>
      </c>
      <c r="E767" s="34" t="s">
        <v>3157</v>
      </c>
      <c r="F767" s="34" t="s">
        <v>1964</v>
      </c>
      <c r="G767" s="34" t="s">
        <v>1594</v>
      </c>
      <c r="H767" s="34" t="s">
        <v>1985</v>
      </c>
      <c r="I767" s="34" t="s">
        <v>3384</v>
      </c>
      <c r="J767" s="34"/>
      <c r="K767" s="34"/>
      <c r="L767" s="34"/>
      <c r="M767" s="34"/>
      <c r="N767" s="34"/>
    </row>
    <row r="768" spans="2:14" ht="15">
      <c r="B768" s="34" t="s">
        <v>2269</v>
      </c>
      <c r="C768" s="34" t="s">
        <v>505</v>
      </c>
      <c r="D768" s="34" t="s">
        <v>2107</v>
      </c>
      <c r="E768" s="34" t="s">
        <v>3368</v>
      </c>
      <c r="F768" s="34" t="s">
        <v>604</v>
      </c>
      <c r="G768" s="34" t="s">
        <v>1807</v>
      </c>
      <c r="H768" s="34" t="s">
        <v>605</v>
      </c>
      <c r="I768" s="34" t="s">
        <v>3370</v>
      </c>
      <c r="J768" s="34"/>
      <c r="K768" s="34"/>
      <c r="L768" s="34"/>
      <c r="M768" s="34"/>
      <c r="N768" s="34"/>
    </row>
    <row r="769" spans="2:14" ht="15">
      <c r="B769" s="34" t="s">
        <v>2271</v>
      </c>
      <c r="C769" s="34" t="s">
        <v>4367</v>
      </c>
      <c r="D769" s="34" t="s">
        <v>3099</v>
      </c>
      <c r="E769" s="34" t="s">
        <v>3332</v>
      </c>
      <c r="F769" s="34" t="s">
        <v>1958</v>
      </c>
      <c r="G769" s="34" t="s">
        <v>551</v>
      </c>
      <c r="H769" s="34" t="s">
        <v>1451</v>
      </c>
      <c r="I769" s="34" t="s">
        <v>3135</v>
      </c>
      <c r="J769" s="34"/>
      <c r="K769" s="34"/>
      <c r="L769" s="34"/>
      <c r="M769" s="34"/>
      <c r="N769" s="34"/>
    </row>
    <row r="770" spans="2:14" ht="15">
      <c r="B770" s="34" t="s">
        <v>398</v>
      </c>
      <c r="C770" s="34" t="s">
        <v>595</v>
      </c>
      <c r="D770" s="34" t="s">
        <v>900</v>
      </c>
      <c r="E770" s="34" t="s">
        <v>2749</v>
      </c>
      <c r="F770" s="34" t="s">
        <v>3249</v>
      </c>
      <c r="G770" s="34" t="s">
        <v>2869</v>
      </c>
      <c r="H770" s="34" t="s">
        <v>4774</v>
      </c>
      <c r="I770" s="34" t="s">
        <v>4355</v>
      </c>
      <c r="J770" s="34"/>
      <c r="K770" s="34"/>
      <c r="L770" s="34"/>
      <c r="M770" s="34"/>
      <c r="N770" s="34"/>
    </row>
    <row r="771" spans="2:14" ht="15">
      <c r="B771" s="34" t="s">
        <v>2272</v>
      </c>
      <c r="C771" s="34" t="s">
        <v>4747</v>
      </c>
      <c r="D771" s="34" t="s">
        <v>2666</v>
      </c>
      <c r="E771" s="34" t="s">
        <v>2667</v>
      </c>
      <c r="F771" s="34" t="s">
        <v>1896</v>
      </c>
      <c r="G771" s="34" t="s">
        <v>1333</v>
      </c>
      <c r="H771" s="34" t="s">
        <v>1897</v>
      </c>
      <c r="I771" s="34" t="s">
        <v>3087</v>
      </c>
      <c r="J771" s="34"/>
      <c r="K771" s="34"/>
      <c r="L771" s="34"/>
      <c r="M771" s="34"/>
      <c r="N771" s="34"/>
    </row>
    <row r="772" spans="2:14" ht="15">
      <c r="B772" s="34" t="s">
        <v>399</v>
      </c>
      <c r="C772" s="34" t="s">
        <v>3858</v>
      </c>
      <c r="D772" s="34" t="s">
        <v>1587</v>
      </c>
      <c r="E772" s="34" t="s">
        <v>2778</v>
      </c>
      <c r="F772" s="34" t="s">
        <v>2940</v>
      </c>
      <c r="G772" s="34" t="s">
        <v>1894</v>
      </c>
      <c r="H772" s="34" t="s">
        <v>3627</v>
      </c>
      <c r="I772" s="34" t="s">
        <v>1184</v>
      </c>
      <c r="J772" s="34"/>
      <c r="K772" s="34"/>
      <c r="L772" s="34"/>
      <c r="M772" s="34"/>
      <c r="N772" s="34"/>
    </row>
    <row r="773" spans="2:14" ht="15">
      <c r="B773" s="34" t="s">
        <v>2274</v>
      </c>
      <c r="C773" s="34" t="s">
        <v>2050</v>
      </c>
      <c r="D773" s="34" t="s">
        <v>567</v>
      </c>
      <c r="E773" s="34" t="s">
        <v>736</v>
      </c>
      <c r="F773" s="34" t="s">
        <v>4079</v>
      </c>
      <c r="G773" s="34" t="s">
        <v>596</v>
      </c>
      <c r="H773" s="34" t="s">
        <v>4359</v>
      </c>
      <c r="I773" s="34" t="s">
        <v>597</v>
      </c>
      <c r="J773" s="34"/>
      <c r="K773" s="34"/>
      <c r="L773" s="34"/>
      <c r="M773" s="34"/>
      <c r="N773" s="34"/>
    </row>
    <row r="774" spans="2:14" ht="15">
      <c r="B774" s="34" t="s">
        <v>3473</v>
      </c>
      <c r="C774" s="34" t="s">
        <v>3002</v>
      </c>
      <c r="D774" s="34" t="s">
        <v>1467</v>
      </c>
      <c r="E774" s="34" t="s">
        <v>1469</v>
      </c>
      <c r="F774" s="34" t="s">
        <v>2660</v>
      </c>
      <c r="G774" s="34" t="s">
        <v>3348</v>
      </c>
      <c r="H774" s="34" t="s">
        <v>863</v>
      </c>
      <c r="I774" s="34" t="s">
        <v>3349</v>
      </c>
      <c r="J774" s="34"/>
      <c r="K774" s="34"/>
      <c r="L774" s="34"/>
      <c r="M774" s="34"/>
      <c r="N774" s="34"/>
    </row>
    <row r="775" spans="2:14" ht="15">
      <c r="B775" s="34" t="s">
        <v>2275</v>
      </c>
      <c r="C775" s="34" t="s">
        <v>1364</v>
      </c>
      <c r="D775" s="34" t="s">
        <v>631</v>
      </c>
      <c r="E775" s="34" t="s">
        <v>2724</v>
      </c>
      <c r="F775" s="34" t="s">
        <v>564</v>
      </c>
      <c r="G775" s="34" t="s">
        <v>2869</v>
      </c>
      <c r="H775" s="34" t="s">
        <v>2113</v>
      </c>
      <c r="I775" s="34" t="s">
        <v>3301</v>
      </c>
      <c r="J775" s="34"/>
      <c r="K775" s="34"/>
      <c r="L775" s="34"/>
      <c r="M775" s="34"/>
      <c r="N775" s="34"/>
    </row>
    <row r="776" spans="2:14" ht="15">
      <c r="B776" s="34" t="s">
        <v>2276</v>
      </c>
      <c r="C776" s="34" t="s">
        <v>704</v>
      </c>
      <c r="D776" s="34" t="s">
        <v>1932</v>
      </c>
      <c r="E776" s="34" t="s">
        <v>1933</v>
      </c>
      <c r="F776" s="34" t="s">
        <v>2208</v>
      </c>
      <c r="G776" s="34" t="s">
        <v>1970</v>
      </c>
      <c r="H776" s="34" t="s">
        <v>4099</v>
      </c>
      <c r="I776" s="34" t="s">
        <v>2151</v>
      </c>
      <c r="J776" s="34"/>
      <c r="K776" s="34"/>
      <c r="L776" s="34"/>
      <c r="M776" s="34"/>
      <c r="N776" s="34"/>
    </row>
    <row r="777" spans="2:14" ht="15">
      <c r="B777" s="34" t="s">
        <v>2280</v>
      </c>
      <c r="C777" s="34" t="s">
        <v>425</v>
      </c>
      <c r="D777" s="34" t="s">
        <v>635</v>
      </c>
      <c r="E777" s="34" t="s">
        <v>835</v>
      </c>
      <c r="F777" s="34" t="s">
        <v>1378</v>
      </c>
      <c r="G777" s="34" t="s">
        <v>1908</v>
      </c>
      <c r="H777" s="34" t="s">
        <v>1380</v>
      </c>
      <c r="I777" s="34" t="s">
        <v>1944</v>
      </c>
      <c r="J777" s="34"/>
      <c r="K777" s="34"/>
      <c r="L777" s="34"/>
      <c r="M777" s="34"/>
      <c r="N777" s="34"/>
    </row>
    <row r="778" spans="2:14" ht="15">
      <c r="B778" s="34" t="s">
        <v>2282</v>
      </c>
      <c r="C778" s="34" t="s">
        <v>546</v>
      </c>
      <c r="D778" s="34" t="s">
        <v>562</v>
      </c>
      <c r="E778" s="34" t="s">
        <v>957</v>
      </c>
      <c r="F778" s="34" t="s">
        <v>563</v>
      </c>
      <c r="G778" s="34" t="s">
        <v>2009</v>
      </c>
      <c r="H778" s="34" t="s">
        <v>751</v>
      </c>
      <c r="I778" s="34" t="s">
        <v>1092</v>
      </c>
      <c r="J778" s="34"/>
      <c r="K778" s="34"/>
      <c r="L778" s="34"/>
      <c r="M778" s="34"/>
      <c r="N778" s="34"/>
    </row>
    <row r="779" spans="2:14" ht="15">
      <c r="B779" s="34" t="s">
        <v>400</v>
      </c>
      <c r="C779" s="34" t="s">
        <v>2125</v>
      </c>
      <c r="D779" s="34" t="s">
        <v>990</v>
      </c>
      <c r="E779" s="34" t="s">
        <v>1002</v>
      </c>
      <c r="F779" s="34" t="s">
        <v>3698</v>
      </c>
      <c r="G779" s="34" t="s">
        <v>3257</v>
      </c>
      <c r="H779" s="34" t="s">
        <v>4602</v>
      </c>
      <c r="I779" s="34" t="s">
        <v>3258</v>
      </c>
      <c r="J779" s="34"/>
      <c r="K779" s="34"/>
      <c r="L779" s="34"/>
      <c r="M779" s="34"/>
      <c r="N779" s="34"/>
    </row>
    <row r="780" spans="2:14" ht="15">
      <c r="B780" s="34" t="s">
        <v>2284</v>
      </c>
      <c r="C780" s="34" t="s">
        <v>1532</v>
      </c>
      <c r="D780" s="34" t="s">
        <v>1925</v>
      </c>
      <c r="E780" s="34" t="s">
        <v>3486</v>
      </c>
      <c r="F780" s="34" t="s">
        <v>2012</v>
      </c>
      <c r="G780" s="34" t="s">
        <v>950</v>
      </c>
      <c r="H780" s="34" t="s">
        <v>2701</v>
      </c>
      <c r="I780" s="34" t="s">
        <v>1889</v>
      </c>
      <c r="J780" s="34"/>
      <c r="K780" s="34"/>
      <c r="L780" s="34"/>
      <c r="M780" s="34"/>
      <c r="N780" s="34"/>
    </row>
    <row r="781" spans="2:14" ht="15">
      <c r="B781" s="34" t="s">
        <v>2286</v>
      </c>
      <c r="C781" s="34" t="s">
        <v>3297</v>
      </c>
      <c r="D781" s="34" t="s">
        <v>3455</v>
      </c>
      <c r="E781" s="34" t="s">
        <v>3788</v>
      </c>
      <c r="F781" s="34" t="s">
        <v>1412</v>
      </c>
      <c r="G781" s="34" t="s">
        <v>874</v>
      </c>
      <c r="H781" s="34" t="s">
        <v>3333</v>
      </c>
      <c r="I781" s="34" t="s">
        <v>3130</v>
      </c>
      <c r="J781" s="34"/>
      <c r="K781" s="34"/>
      <c r="L781" s="34"/>
      <c r="M781" s="34"/>
      <c r="N781" s="34"/>
    </row>
    <row r="782" spans="2:14" ht="15">
      <c r="B782" s="34" t="s">
        <v>2287</v>
      </c>
      <c r="C782" s="34" t="s">
        <v>462</v>
      </c>
      <c r="D782" s="34" t="s">
        <v>502</v>
      </c>
      <c r="E782" s="34" t="s">
        <v>3725</v>
      </c>
      <c r="F782" s="34" t="s">
        <v>1996</v>
      </c>
      <c r="G782" s="34" t="s">
        <v>2750</v>
      </c>
      <c r="H782" s="34" t="s">
        <v>4360</v>
      </c>
      <c r="I782" s="34" t="s">
        <v>2752</v>
      </c>
      <c r="J782" s="34"/>
      <c r="K782" s="34"/>
      <c r="L782" s="34"/>
      <c r="M782" s="34"/>
      <c r="N782" s="34"/>
    </row>
    <row r="783" spans="2:14" ht="15">
      <c r="B783" s="34" t="s">
        <v>2288</v>
      </c>
      <c r="C783" s="34" t="s">
        <v>2748</v>
      </c>
      <c r="D783" s="34" t="s">
        <v>577</v>
      </c>
      <c r="E783" s="34" t="s">
        <v>3289</v>
      </c>
      <c r="F783" s="34" t="s">
        <v>3172</v>
      </c>
      <c r="G783" s="34" t="s">
        <v>2290</v>
      </c>
      <c r="H783" s="34" t="s">
        <v>3914</v>
      </c>
      <c r="I783" s="34" t="s">
        <v>1985</v>
      </c>
      <c r="J783" s="34"/>
      <c r="K783" s="34"/>
      <c r="L783" s="34"/>
      <c r="M783" s="34"/>
      <c r="N783" s="34"/>
    </row>
    <row r="784" spans="2:14" ht="15">
      <c r="B784" s="34" t="s">
        <v>401</v>
      </c>
      <c r="C784" s="34" t="s">
        <v>4877</v>
      </c>
      <c r="D784" s="34" t="s">
        <v>1376</v>
      </c>
      <c r="E784" s="34" t="s">
        <v>1377</v>
      </c>
      <c r="F784" s="34" t="s">
        <v>3714</v>
      </c>
      <c r="G784" s="34" t="s">
        <v>3144</v>
      </c>
      <c r="H784" s="34" t="s">
        <v>2739</v>
      </c>
      <c r="I784" s="34" t="s">
        <v>3722</v>
      </c>
      <c r="J784" s="34"/>
      <c r="K784" s="34"/>
      <c r="L784" s="34"/>
      <c r="M784" s="34"/>
      <c r="N784" s="34"/>
    </row>
    <row r="785" spans="2:14" ht="15">
      <c r="B785" s="34" t="s">
        <v>402</v>
      </c>
      <c r="C785" s="34" t="s">
        <v>5181</v>
      </c>
      <c r="D785" s="34" t="s">
        <v>2019</v>
      </c>
      <c r="E785" s="34" t="s">
        <v>2020</v>
      </c>
      <c r="F785" s="34" t="s">
        <v>845</v>
      </c>
      <c r="G785" s="34" t="s">
        <v>644</v>
      </c>
      <c r="H785" s="34" t="s">
        <v>2675</v>
      </c>
      <c r="I785" s="34" t="s">
        <v>1717</v>
      </c>
      <c r="J785" s="34"/>
      <c r="K785" s="34"/>
      <c r="L785" s="34"/>
      <c r="M785" s="34"/>
      <c r="N785" s="34"/>
    </row>
    <row r="786" spans="2:14" ht="15">
      <c r="B786" s="34" t="s">
        <v>2292</v>
      </c>
      <c r="C786" s="34" t="s">
        <v>501</v>
      </c>
      <c r="D786" s="34" t="s">
        <v>653</v>
      </c>
      <c r="E786" s="34" t="s">
        <v>2860</v>
      </c>
      <c r="F786" s="34" t="s">
        <v>813</v>
      </c>
      <c r="G786" s="34" t="s">
        <v>2999</v>
      </c>
      <c r="H786" s="34" t="s">
        <v>4733</v>
      </c>
      <c r="I786" s="34" t="s">
        <v>3742</v>
      </c>
      <c r="J786" s="34"/>
      <c r="K786" s="34"/>
      <c r="L786" s="34"/>
      <c r="M786" s="34"/>
      <c r="N786" s="34"/>
    </row>
    <row r="787" spans="2:14" ht="15">
      <c r="B787" s="34" t="s">
        <v>2294</v>
      </c>
      <c r="C787" s="34" t="s">
        <v>5182</v>
      </c>
      <c r="D787" s="34" t="s">
        <v>1004</v>
      </c>
      <c r="E787" s="34" t="s">
        <v>1020</v>
      </c>
      <c r="F787" s="34" t="s">
        <v>2464</v>
      </c>
      <c r="G787" s="34" t="s">
        <v>4205</v>
      </c>
      <c r="H787" s="34" t="s">
        <v>2470</v>
      </c>
      <c r="I787" s="34" t="s">
        <v>4206</v>
      </c>
      <c r="J787" s="34"/>
      <c r="K787" s="34"/>
      <c r="L787" s="34"/>
      <c r="M787" s="34"/>
      <c r="N787" s="34"/>
    </row>
    <row r="788" spans="2:14" ht="15">
      <c r="B788" s="34" t="s">
        <v>2297</v>
      </c>
      <c r="C788" s="34" t="s">
        <v>3245</v>
      </c>
      <c r="D788" s="34" t="s">
        <v>4083</v>
      </c>
      <c r="E788" s="34" t="s">
        <v>4084</v>
      </c>
      <c r="F788" s="34" t="s">
        <v>2888</v>
      </c>
      <c r="G788" s="34" t="s">
        <v>1194</v>
      </c>
      <c r="H788" s="34" t="s">
        <v>4036</v>
      </c>
      <c r="I788" s="34" t="s">
        <v>1017</v>
      </c>
      <c r="J788" s="34"/>
      <c r="K788" s="34"/>
      <c r="L788" s="34"/>
      <c r="M788" s="34"/>
      <c r="N788" s="34"/>
    </row>
    <row r="789" spans="2:14" ht="15">
      <c r="B789" s="34" t="s">
        <v>2301</v>
      </c>
      <c r="C789" s="34" t="s">
        <v>3832</v>
      </c>
      <c r="D789" s="34" t="s">
        <v>425</v>
      </c>
      <c r="E789" s="34" t="s">
        <v>5183</v>
      </c>
      <c r="F789" s="34" t="s">
        <v>425</v>
      </c>
      <c r="G789" s="34" t="s">
        <v>425</v>
      </c>
      <c r="H789" s="34" t="s">
        <v>5184</v>
      </c>
      <c r="I789" s="34" t="s">
        <v>5185</v>
      </c>
      <c r="J789" s="34"/>
      <c r="K789" s="34"/>
      <c r="L789" s="34"/>
      <c r="M789" s="34"/>
      <c r="N789" s="34"/>
    </row>
    <row r="790" spans="2:14" ht="15">
      <c r="B790" s="34" t="s">
        <v>403</v>
      </c>
      <c r="C790" s="34" t="s">
        <v>4875</v>
      </c>
      <c r="D790" s="34" t="s">
        <v>425</v>
      </c>
      <c r="E790" s="34" t="s">
        <v>4856</v>
      </c>
      <c r="F790" s="34" t="s">
        <v>425</v>
      </c>
      <c r="G790" s="34" t="s">
        <v>425</v>
      </c>
      <c r="H790" s="34" t="s">
        <v>3082</v>
      </c>
      <c r="I790" s="34" t="s">
        <v>4985</v>
      </c>
      <c r="J790" s="34"/>
      <c r="K790" s="34"/>
      <c r="L790" s="34"/>
      <c r="M790" s="34"/>
      <c r="N790" s="34"/>
    </row>
    <row r="791" spans="2:14" ht="15">
      <c r="B791" s="34" t="s">
        <v>2302</v>
      </c>
      <c r="C791" s="34" t="s">
        <v>1160</v>
      </c>
      <c r="D791" s="34" t="s">
        <v>4889</v>
      </c>
      <c r="E791" s="34" t="s">
        <v>4982</v>
      </c>
      <c r="F791" s="34" t="s">
        <v>1075</v>
      </c>
      <c r="G791" s="34" t="s">
        <v>5186</v>
      </c>
      <c r="H791" s="34" t="s">
        <v>4131</v>
      </c>
      <c r="I791" s="34" t="s">
        <v>3843</v>
      </c>
      <c r="J791" s="34"/>
      <c r="K791" s="34"/>
      <c r="L791" s="34"/>
      <c r="M791" s="34"/>
      <c r="N791" s="34"/>
    </row>
    <row r="792" spans="2:14" ht="15">
      <c r="B792" s="34" t="s">
        <v>2303</v>
      </c>
      <c r="C792" s="34" t="s">
        <v>791</v>
      </c>
      <c r="D792" s="34" t="s">
        <v>1266</v>
      </c>
      <c r="E792" s="34" t="s">
        <v>1267</v>
      </c>
      <c r="F792" s="34" t="s">
        <v>1515</v>
      </c>
      <c r="G792" s="34" t="s">
        <v>615</v>
      </c>
      <c r="H792" s="34" t="s">
        <v>4187</v>
      </c>
      <c r="I792" s="34" t="s">
        <v>626</v>
      </c>
      <c r="J792" s="34"/>
      <c r="K792" s="34"/>
      <c r="L792" s="34"/>
      <c r="M792" s="34"/>
      <c r="N792" s="34"/>
    </row>
    <row r="793" spans="2:14" ht="15">
      <c r="B793" s="34" t="s">
        <v>3481</v>
      </c>
      <c r="C793" s="34" t="s">
        <v>5094</v>
      </c>
      <c r="D793" s="34" t="s">
        <v>425</v>
      </c>
      <c r="E793" s="34" t="s">
        <v>4698</v>
      </c>
      <c r="F793" s="34" t="s">
        <v>425</v>
      </c>
      <c r="G793" s="34" t="s">
        <v>425</v>
      </c>
      <c r="H793" s="34" t="s">
        <v>4062</v>
      </c>
      <c r="I793" s="34" t="s">
        <v>4574</v>
      </c>
      <c r="J793" s="34"/>
      <c r="K793" s="34"/>
      <c r="L793" s="34"/>
      <c r="M793" s="34"/>
      <c r="N793" s="34"/>
    </row>
    <row r="794" spans="2:14" ht="15">
      <c r="B794" s="34" t="s">
        <v>2305</v>
      </c>
      <c r="C794" s="34" t="s">
        <v>479</v>
      </c>
      <c r="D794" s="34" t="s">
        <v>1838</v>
      </c>
      <c r="E794" s="34" t="s">
        <v>2218</v>
      </c>
      <c r="F794" s="34" t="s">
        <v>2219</v>
      </c>
      <c r="G794" s="34" t="s">
        <v>2729</v>
      </c>
      <c r="H794" s="34" t="s">
        <v>3483</v>
      </c>
      <c r="I794" s="34" t="s">
        <v>3240</v>
      </c>
      <c r="J794" s="34"/>
      <c r="K794" s="34"/>
      <c r="L794" s="34"/>
      <c r="M794" s="34"/>
      <c r="N794" s="34"/>
    </row>
    <row r="795" spans="2:14" ht="15">
      <c r="B795" s="34" t="s">
        <v>404</v>
      </c>
      <c r="C795" s="34" t="s">
        <v>4948</v>
      </c>
      <c r="D795" s="34" t="s">
        <v>538</v>
      </c>
      <c r="E795" s="34" t="s">
        <v>992</v>
      </c>
      <c r="F795" s="34" t="s">
        <v>3312</v>
      </c>
      <c r="G795" s="34" t="s">
        <v>1716</v>
      </c>
      <c r="H795" s="34" t="s">
        <v>3775</v>
      </c>
      <c r="I795" s="34" t="s">
        <v>1718</v>
      </c>
      <c r="J795" s="34"/>
      <c r="K795" s="34"/>
      <c r="L795" s="34"/>
      <c r="M795" s="34"/>
      <c r="N795" s="34"/>
    </row>
    <row r="796" spans="2:14" ht="15">
      <c r="B796" s="34" t="s">
        <v>405</v>
      </c>
      <c r="C796" s="34" t="s">
        <v>1844</v>
      </c>
      <c r="D796" s="34" t="s">
        <v>568</v>
      </c>
      <c r="E796" s="34" t="s">
        <v>4375</v>
      </c>
      <c r="F796" s="34" t="s">
        <v>629</v>
      </c>
      <c r="G796" s="34" t="s">
        <v>1799</v>
      </c>
      <c r="H796" s="34" t="s">
        <v>1764</v>
      </c>
      <c r="I796" s="34" t="s">
        <v>1800</v>
      </c>
      <c r="J796" s="34"/>
      <c r="K796" s="34"/>
      <c r="L796" s="34"/>
      <c r="M796" s="34"/>
      <c r="N796" s="34"/>
    </row>
    <row r="797" spans="2:14" ht="15">
      <c r="B797" s="34" t="s">
        <v>406</v>
      </c>
      <c r="C797" s="34" t="s">
        <v>1553</v>
      </c>
      <c r="D797" s="34" t="s">
        <v>844</v>
      </c>
      <c r="E797" s="34" t="s">
        <v>3641</v>
      </c>
      <c r="F797" s="34" t="s">
        <v>1751</v>
      </c>
      <c r="G797" s="34" t="s">
        <v>2619</v>
      </c>
      <c r="H797" s="34" t="s">
        <v>1752</v>
      </c>
      <c r="I797" s="34" t="s">
        <v>3651</v>
      </c>
      <c r="J797" s="34"/>
      <c r="K797" s="34"/>
      <c r="L797" s="34"/>
      <c r="M797" s="34"/>
      <c r="N797" s="34"/>
    </row>
    <row r="798" spans="2:14" ht="15">
      <c r="B798" s="34" t="s">
        <v>407</v>
      </c>
      <c r="C798" s="34" t="s">
        <v>5187</v>
      </c>
      <c r="D798" s="34" t="s">
        <v>813</v>
      </c>
      <c r="E798" s="34" t="s">
        <v>862</v>
      </c>
      <c r="F798" s="34" t="s">
        <v>1340</v>
      </c>
      <c r="G798" s="34" t="s">
        <v>3234</v>
      </c>
      <c r="H798" s="34" t="s">
        <v>1341</v>
      </c>
      <c r="I798" s="34" t="s">
        <v>4230</v>
      </c>
      <c r="J798" s="34"/>
      <c r="K798" s="34"/>
      <c r="L798" s="34"/>
      <c r="M798" s="34"/>
      <c r="N798" s="34"/>
    </row>
    <row r="799" spans="2:14" ht="15">
      <c r="B799" s="34" t="s">
        <v>408</v>
      </c>
      <c r="C799" s="34" t="s">
        <v>2504</v>
      </c>
      <c r="D799" s="34" t="s">
        <v>539</v>
      </c>
      <c r="E799" s="34" t="s">
        <v>995</v>
      </c>
      <c r="F799" s="34" t="s">
        <v>1758</v>
      </c>
      <c r="G799" s="34" t="s">
        <v>1930</v>
      </c>
      <c r="H799" s="34" t="s">
        <v>3678</v>
      </c>
      <c r="I799" s="34" t="s">
        <v>2628</v>
      </c>
      <c r="J799" s="34"/>
      <c r="K799" s="34"/>
      <c r="L799" s="34"/>
      <c r="M799" s="34"/>
      <c r="N799" s="34"/>
    </row>
    <row r="800" spans="2:14" ht="15">
      <c r="B800" s="34" t="s">
        <v>409</v>
      </c>
      <c r="C800" s="34" t="s">
        <v>1748</v>
      </c>
      <c r="D800" s="34" t="s">
        <v>973</v>
      </c>
      <c r="E800" s="34" t="s">
        <v>2306</v>
      </c>
      <c r="F800" s="34" t="s">
        <v>1466</v>
      </c>
      <c r="G800" s="34" t="s">
        <v>1492</v>
      </c>
      <c r="H800" s="34" t="s">
        <v>1468</v>
      </c>
      <c r="I800" s="34" t="s">
        <v>3206</v>
      </c>
      <c r="J800" s="34"/>
      <c r="K800" s="34"/>
      <c r="L800" s="34"/>
      <c r="M800" s="34"/>
      <c r="N800" s="34"/>
    </row>
    <row r="801" spans="2:14" ht="15">
      <c r="B801" s="34" t="s">
        <v>410</v>
      </c>
      <c r="C801" s="34" t="s">
        <v>3850</v>
      </c>
      <c r="D801" s="34" t="s">
        <v>1987</v>
      </c>
      <c r="E801" s="34" t="s">
        <v>1988</v>
      </c>
      <c r="F801" s="34" t="s">
        <v>3430</v>
      </c>
      <c r="G801" s="34" t="s">
        <v>796</v>
      </c>
      <c r="H801" s="34" t="s">
        <v>3431</v>
      </c>
      <c r="I801" s="34" t="s">
        <v>1323</v>
      </c>
      <c r="J801" s="34"/>
      <c r="K801" s="34"/>
      <c r="L801" s="34"/>
      <c r="M801" s="34"/>
      <c r="N801" s="34"/>
    </row>
    <row r="802" spans="2:14" ht="15">
      <c r="B802" s="34" t="s">
        <v>411</v>
      </c>
      <c r="C802" s="34" t="s">
        <v>1586</v>
      </c>
      <c r="D802" s="34" t="s">
        <v>784</v>
      </c>
      <c r="E802" s="34" t="s">
        <v>1104</v>
      </c>
      <c r="F802" s="34" t="s">
        <v>2490</v>
      </c>
      <c r="G802" s="34" t="s">
        <v>3190</v>
      </c>
      <c r="H802" s="34" t="s">
        <v>4651</v>
      </c>
      <c r="I802" s="34" t="s">
        <v>3552</v>
      </c>
      <c r="J802" s="34"/>
      <c r="K802" s="34"/>
      <c r="L802" s="34"/>
      <c r="M802" s="34"/>
      <c r="N802" s="34"/>
    </row>
    <row r="803" spans="2:14" ht="15">
      <c r="B803" s="34" t="s">
        <v>4904</v>
      </c>
      <c r="C803" s="34" t="s">
        <v>437</v>
      </c>
      <c r="D803" s="34" t="s">
        <v>425</v>
      </c>
      <c r="E803" s="34" t="s">
        <v>425</v>
      </c>
      <c r="F803" s="34" t="s">
        <v>425</v>
      </c>
      <c r="G803" s="34" t="s">
        <v>425</v>
      </c>
      <c r="H803" s="34" t="s">
        <v>425</v>
      </c>
      <c r="I803" s="34" t="s">
        <v>425</v>
      </c>
      <c r="J803" s="34"/>
      <c r="K803" s="34"/>
      <c r="L803" s="34"/>
      <c r="M803" s="34"/>
      <c r="N803" s="34"/>
    </row>
    <row r="804" spans="2:14" ht="15">
      <c r="B804" s="34" t="s">
        <v>2311</v>
      </c>
      <c r="C804" s="34" t="s">
        <v>467</v>
      </c>
      <c r="D804" s="34" t="s">
        <v>2851</v>
      </c>
      <c r="E804" s="34" t="s">
        <v>1388</v>
      </c>
      <c r="F804" s="34" t="s">
        <v>1340</v>
      </c>
      <c r="G804" s="34" t="s">
        <v>903</v>
      </c>
      <c r="H804" s="34" t="s">
        <v>1715</v>
      </c>
      <c r="I804" s="34" t="s">
        <v>3952</v>
      </c>
      <c r="J804" s="34"/>
      <c r="K804" s="34"/>
      <c r="L804" s="34"/>
      <c r="M804" s="34"/>
      <c r="N804" s="34"/>
    </row>
    <row r="805" spans="2:14" ht="15">
      <c r="B805" s="34" t="s">
        <v>2312</v>
      </c>
      <c r="C805" s="34" t="s">
        <v>2960</v>
      </c>
      <c r="D805" s="34" t="s">
        <v>2524</v>
      </c>
      <c r="E805" s="34" t="s">
        <v>2525</v>
      </c>
      <c r="F805" s="34" t="s">
        <v>769</v>
      </c>
      <c r="G805" s="34" t="s">
        <v>945</v>
      </c>
      <c r="H805" s="34" t="s">
        <v>4229</v>
      </c>
      <c r="I805" s="34" t="s">
        <v>2856</v>
      </c>
      <c r="J805" s="34"/>
      <c r="K805" s="34"/>
      <c r="L805" s="34"/>
      <c r="M805" s="34"/>
      <c r="N805" s="34"/>
    </row>
    <row r="806" spans="2:14" ht="15">
      <c r="B806" s="34" t="s">
        <v>931</v>
      </c>
      <c r="C806" s="34" t="s">
        <v>4028</v>
      </c>
      <c r="D806" s="34" t="s">
        <v>3218</v>
      </c>
      <c r="E806" s="34" t="s">
        <v>3219</v>
      </c>
      <c r="F806" s="34" t="s">
        <v>3985</v>
      </c>
      <c r="G806" s="34" t="s">
        <v>2999</v>
      </c>
      <c r="H806" s="34" t="s">
        <v>2588</v>
      </c>
      <c r="I806" s="34" t="s">
        <v>3910</v>
      </c>
      <c r="J806" s="34"/>
      <c r="K806" s="34"/>
      <c r="L806" s="34"/>
      <c r="M806" s="34"/>
      <c r="N806" s="34"/>
    </row>
    <row r="807" spans="2:14" ht="15">
      <c r="B807" s="34" t="s">
        <v>4116</v>
      </c>
      <c r="C807" s="34" t="s">
        <v>432</v>
      </c>
      <c r="D807" s="34" t="s">
        <v>1596</v>
      </c>
      <c r="E807" s="34" t="s">
        <v>4757</v>
      </c>
      <c r="F807" s="34" t="s">
        <v>601</v>
      </c>
      <c r="G807" s="34" t="s">
        <v>614</v>
      </c>
      <c r="H807" s="34" t="s">
        <v>3746</v>
      </c>
      <c r="I807" s="34" t="s">
        <v>3414</v>
      </c>
      <c r="J807" s="34"/>
      <c r="K807" s="34"/>
      <c r="L807" s="34"/>
      <c r="M807" s="34"/>
      <c r="N807" s="34"/>
    </row>
    <row r="808" spans="2:14" ht="15">
      <c r="B808" s="34" t="s">
        <v>2314</v>
      </c>
      <c r="C808" s="34" t="s">
        <v>4705</v>
      </c>
      <c r="D808" s="34" t="s">
        <v>769</v>
      </c>
      <c r="E808" s="34" t="s">
        <v>1583</v>
      </c>
      <c r="F808" s="34" t="s">
        <v>998</v>
      </c>
      <c r="G808" s="34" t="s">
        <v>1485</v>
      </c>
      <c r="H808" s="34" t="s">
        <v>3453</v>
      </c>
      <c r="I808" s="34" t="s">
        <v>1487</v>
      </c>
      <c r="J808" s="34"/>
      <c r="K808" s="34"/>
      <c r="L808" s="34"/>
      <c r="M808" s="34"/>
      <c r="N808" s="34"/>
    </row>
    <row r="809" spans="2:14" ht="15">
      <c r="B809" s="34" t="s">
        <v>2317</v>
      </c>
      <c r="C809" s="34" t="s">
        <v>2643</v>
      </c>
      <c r="D809" s="34" t="s">
        <v>5188</v>
      </c>
      <c r="E809" s="34" t="s">
        <v>5189</v>
      </c>
      <c r="F809" s="34" t="s">
        <v>2421</v>
      </c>
      <c r="G809" s="34" t="s">
        <v>5190</v>
      </c>
      <c r="H809" s="34" t="s">
        <v>4916</v>
      </c>
      <c r="I809" s="34" t="s">
        <v>4883</v>
      </c>
      <c r="J809" s="34"/>
      <c r="K809" s="34"/>
      <c r="L809" s="34"/>
      <c r="M809" s="34"/>
      <c r="N809" s="34"/>
    </row>
    <row r="810" spans="2:14" ht="15">
      <c r="B810" s="34" t="s">
        <v>4117</v>
      </c>
      <c r="C810" s="34" t="s">
        <v>483</v>
      </c>
      <c r="D810" s="34" t="s">
        <v>758</v>
      </c>
      <c r="E810" s="34" t="s">
        <v>941</v>
      </c>
      <c r="F810" s="34" t="s">
        <v>541</v>
      </c>
      <c r="G810" s="34" t="s">
        <v>3643</v>
      </c>
      <c r="H810" s="34" t="s">
        <v>4100</v>
      </c>
      <c r="I810" s="34" t="s">
        <v>3644</v>
      </c>
      <c r="J810" s="34"/>
      <c r="K810" s="34"/>
      <c r="L810" s="34"/>
      <c r="M810" s="34"/>
      <c r="N810" s="34"/>
    </row>
    <row r="811" spans="2:14" ht="15">
      <c r="B811" s="34" t="s">
        <v>2318</v>
      </c>
      <c r="C811" s="34" t="s">
        <v>1979</v>
      </c>
      <c r="D811" s="34" t="s">
        <v>4470</v>
      </c>
      <c r="E811" s="34" t="s">
        <v>4471</v>
      </c>
      <c r="F811" s="34" t="s">
        <v>4252</v>
      </c>
      <c r="G811" s="34" t="s">
        <v>3635</v>
      </c>
      <c r="H811" s="34" t="s">
        <v>1371</v>
      </c>
      <c r="I811" s="34" t="s">
        <v>4855</v>
      </c>
      <c r="J811" s="34"/>
      <c r="K811" s="34"/>
      <c r="L811" s="34"/>
      <c r="M811" s="34"/>
      <c r="N811" s="34"/>
    </row>
    <row r="812" spans="2:14" ht="15">
      <c r="B812" s="34" t="s">
        <v>4118</v>
      </c>
      <c r="C812" s="34" t="s">
        <v>480</v>
      </c>
      <c r="D812" s="34" t="s">
        <v>1582</v>
      </c>
      <c r="E812" s="34" t="s">
        <v>4051</v>
      </c>
      <c r="F812" s="34" t="s">
        <v>743</v>
      </c>
      <c r="G812" s="34" t="s">
        <v>3898</v>
      </c>
      <c r="H812" s="34" t="s">
        <v>4171</v>
      </c>
      <c r="I812" s="34" t="s">
        <v>4149</v>
      </c>
      <c r="J812" s="34"/>
      <c r="K812" s="34"/>
      <c r="L812" s="34"/>
      <c r="M812" s="34"/>
      <c r="N812" s="34"/>
    </row>
    <row r="813" spans="2:14" ht="15">
      <c r="B813" s="34" t="s">
        <v>412</v>
      </c>
      <c r="C813" s="34" t="s">
        <v>4503</v>
      </c>
      <c r="D813" s="34" t="s">
        <v>3449</v>
      </c>
      <c r="E813" s="34" t="s">
        <v>3450</v>
      </c>
      <c r="F813" s="34" t="s">
        <v>1000</v>
      </c>
      <c r="G813" s="34" t="s">
        <v>855</v>
      </c>
      <c r="H813" s="34" t="s">
        <v>3786</v>
      </c>
      <c r="I813" s="34" t="s">
        <v>3792</v>
      </c>
      <c r="J813" s="34"/>
      <c r="K813" s="34"/>
      <c r="L813" s="34"/>
      <c r="M813" s="34"/>
      <c r="N813" s="34"/>
    </row>
    <row r="814" spans="2:14" ht="15">
      <c r="B814" s="34" t="s">
        <v>413</v>
      </c>
      <c r="C814" s="34" t="s">
        <v>5060</v>
      </c>
      <c r="D814" s="34" t="s">
        <v>1661</v>
      </c>
      <c r="E814" s="34" t="s">
        <v>2658</v>
      </c>
      <c r="F814" s="34" t="s">
        <v>1770</v>
      </c>
      <c r="G814" s="34" t="s">
        <v>1692</v>
      </c>
      <c r="H814" s="34" t="s">
        <v>1771</v>
      </c>
      <c r="I814" s="34" t="s">
        <v>2630</v>
      </c>
      <c r="J814" s="34"/>
      <c r="K814" s="34"/>
      <c r="L814" s="34"/>
      <c r="M814" s="34"/>
      <c r="N814" s="34"/>
    </row>
    <row r="815" spans="2:14" ht="15">
      <c r="B815" s="34" t="s">
        <v>3491</v>
      </c>
      <c r="C815" s="34" t="s">
        <v>499</v>
      </c>
      <c r="D815" s="34" t="s">
        <v>493</v>
      </c>
      <c r="E815" s="34" t="s">
        <v>814</v>
      </c>
      <c r="F815" s="34" t="s">
        <v>3363</v>
      </c>
      <c r="G815" s="34" t="s">
        <v>959</v>
      </c>
      <c r="H815" s="34" t="s">
        <v>3364</v>
      </c>
      <c r="I815" s="34" t="s">
        <v>960</v>
      </c>
      <c r="J815" s="34"/>
      <c r="K815" s="34"/>
      <c r="L815" s="34"/>
      <c r="M815" s="34"/>
      <c r="N815" s="34"/>
    </row>
    <row r="816" spans="2:14" ht="15">
      <c r="B816" s="34" t="s">
        <v>414</v>
      </c>
      <c r="C816" s="34" t="s">
        <v>4778</v>
      </c>
      <c r="D816" s="34" t="s">
        <v>1576</v>
      </c>
      <c r="E816" s="34" t="s">
        <v>1577</v>
      </c>
      <c r="F816" s="34" t="s">
        <v>2022</v>
      </c>
      <c r="G816" s="34" t="s">
        <v>2441</v>
      </c>
      <c r="H816" s="34" t="s">
        <v>2645</v>
      </c>
      <c r="I816" s="34" t="s">
        <v>2808</v>
      </c>
      <c r="J816" s="34"/>
      <c r="K816" s="34"/>
      <c r="L816" s="34"/>
      <c r="M816" s="34"/>
      <c r="N816" s="34"/>
    </row>
    <row r="817" spans="2:14" ht="15">
      <c r="B817" s="34" t="s">
        <v>2926</v>
      </c>
      <c r="C817" s="34" t="s">
        <v>3012</v>
      </c>
      <c r="D817" s="34" t="s">
        <v>741</v>
      </c>
      <c r="E817" s="34" t="s">
        <v>1721</v>
      </c>
      <c r="F817" s="34" t="s">
        <v>3702</v>
      </c>
      <c r="G817" s="34" t="s">
        <v>3254</v>
      </c>
      <c r="H817" s="34" t="s">
        <v>2319</v>
      </c>
      <c r="I817" s="34" t="s">
        <v>3646</v>
      </c>
      <c r="J817" s="34"/>
      <c r="K817" s="34"/>
      <c r="L817" s="34"/>
      <c r="M817" s="34"/>
      <c r="N817" s="34"/>
    </row>
    <row r="818" spans="2:14" ht="15">
      <c r="B818" s="34" t="s">
        <v>415</v>
      </c>
      <c r="C818" s="34" t="s">
        <v>4105</v>
      </c>
      <c r="D818" s="34" t="s">
        <v>425</v>
      </c>
      <c r="E818" s="34" t="s">
        <v>425</v>
      </c>
      <c r="F818" s="34" t="s">
        <v>425</v>
      </c>
      <c r="G818" s="34" t="s">
        <v>425</v>
      </c>
      <c r="H818" s="34" t="s">
        <v>425</v>
      </c>
      <c r="I818" s="34" t="s">
        <v>425</v>
      </c>
      <c r="J818" s="34"/>
      <c r="K818" s="34"/>
      <c r="L818" s="34"/>
      <c r="M818" s="34"/>
      <c r="N818" s="34"/>
    </row>
    <row r="819" spans="2:14" ht="15">
      <c r="B819" s="34" t="s">
        <v>416</v>
      </c>
      <c r="C819" s="34" t="s">
        <v>1767</v>
      </c>
      <c r="D819" s="34" t="s">
        <v>2208</v>
      </c>
      <c r="E819" s="34" t="s">
        <v>3298</v>
      </c>
      <c r="F819" s="34" t="s">
        <v>952</v>
      </c>
      <c r="G819" s="34" t="s">
        <v>748</v>
      </c>
      <c r="H819" s="34" t="s">
        <v>3285</v>
      </c>
      <c r="I819" s="34" t="s">
        <v>1687</v>
      </c>
      <c r="J819" s="34"/>
      <c r="K819" s="34"/>
      <c r="L819" s="34"/>
      <c r="M819" s="34"/>
      <c r="N819" s="34"/>
    </row>
    <row r="820" spans="2:14" ht="15">
      <c r="B820" s="34" t="s">
        <v>417</v>
      </c>
      <c r="C820" s="34" t="s">
        <v>4653</v>
      </c>
      <c r="D820" s="34" t="s">
        <v>2843</v>
      </c>
      <c r="E820" s="34" t="s">
        <v>3393</v>
      </c>
      <c r="F820" s="34" t="s">
        <v>3612</v>
      </c>
      <c r="G820" s="34" t="s">
        <v>3571</v>
      </c>
      <c r="H820" s="34" t="s">
        <v>3613</v>
      </c>
      <c r="I820" s="34" t="s">
        <v>3042</v>
      </c>
      <c r="J820" s="34"/>
      <c r="K820" s="34"/>
      <c r="L820" s="34"/>
      <c r="M820" s="34"/>
      <c r="N820" s="34"/>
    </row>
    <row r="821" spans="2:14" ht="15">
      <c r="B821" s="34" t="s">
        <v>4119</v>
      </c>
      <c r="C821" s="34" t="s">
        <v>425</v>
      </c>
      <c r="D821" s="34" t="s">
        <v>3715</v>
      </c>
      <c r="E821" s="34" t="s">
        <v>3900</v>
      </c>
      <c r="F821" s="34" t="s">
        <v>1139</v>
      </c>
      <c r="G821" s="34" t="s">
        <v>1709</v>
      </c>
      <c r="H821" s="34" t="s">
        <v>2872</v>
      </c>
      <c r="I821" s="34" t="s">
        <v>4452</v>
      </c>
      <c r="J821" s="34"/>
      <c r="K821" s="34"/>
      <c r="L821" s="34"/>
      <c r="M821" s="34"/>
      <c r="N821" s="34"/>
    </row>
    <row r="822" spans="2:14" ht="15">
      <c r="B822" s="34" t="s">
        <v>418</v>
      </c>
      <c r="C822" s="34" t="s">
        <v>3721</v>
      </c>
      <c r="D822" s="34" t="s">
        <v>1696</v>
      </c>
      <c r="E822" s="34" t="s">
        <v>1965</v>
      </c>
      <c r="F822" s="34" t="s">
        <v>1654</v>
      </c>
      <c r="G822" s="34" t="s">
        <v>540</v>
      </c>
      <c r="H822" s="34" t="s">
        <v>3467</v>
      </c>
      <c r="I822" s="34" t="s">
        <v>558</v>
      </c>
      <c r="J822" s="34"/>
      <c r="K822" s="34"/>
      <c r="L822" s="34"/>
      <c r="M822" s="34"/>
      <c r="N822" s="34"/>
    </row>
    <row r="823" spans="2:14" ht="15">
      <c r="B823" s="34" t="s">
        <v>2320</v>
      </c>
      <c r="C823" s="34" t="s">
        <v>431</v>
      </c>
      <c r="D823" s="34" t="s">
        <v>2709</v>
      </c>
      <c r="E823" s="34" t="s">
        <v>4531</v>
      </c>
      <c r="F823" s="34" t="s">
        <v>2042</v>
      </c>
      <c r="G823" s="34" t="s">
        <v>4251</v>
      </c>
      <c r="H823" s="34" t="s">
        <v>2264</v>
      </c>
      <c r="I823" s="34" t="s">
        <v>4271</v>
      </c>
      <c r="J823" s="34"/>
      <c r="K823" s="34"/>
      <c r="L823" s="34"/>
      <c r="M823" s="34"/>
      <c r="N823" s="34"/>
    </row>
    <row r="824" spans="2:14" ht="15">
      <c r="B824" s="34" t="s">
        <v>933</v>
      </c>
      <c r="C824" s="34" t="s">
        <v>456</v>
      </c>
      <c r="D824" s="34" t="s">
        <v>3451</v>
      </c>
      <c r="E824" s="34" t="s">
        <v>1607</v>
      </c>
      <c r="F824" s="34" t="s">
        <v>825</v>
      </c>
      <c r="G824" s="34" t="s">
        <v>2562</v>
      </c>
      <c r="H824" s="34" t="s">
        <v>881</v>
      </c>
      <c r="I824" s="34" t="s">
        <v>3599</v>
      </c>
      <c r="J824" s="34"/>
      <c r="K824" s="34"/>
      <c r="L824" s="34"/>
      <c r="M824" s="34"/>
      <c r="N824" s="34"/>
    </row>
    <row r="825" spans="2:14" ht="15">
      <c r="B825" s="34" t="s">
        <v>419</v>
      </c>
      <c r="C825" s="34" t="s">
        <v>4711</v>
      </c>
      <c r="D825" s="34" t="s">
        <v>3977</v>
      </c>
      <c r="E825" s="34" t="s">
        <v>3369</v>
      </c>
      <c r="F825" s="34" t="s">
        <v>4095</v>
      </c>
      <c r="G825" s="34" t="s">
        <v>2584</v>
      </c>
      <c r="H825" s="34" t="s">
        <v>4256</v>
      </c>
      <c r="I825" s="34" t="s">
        <v>879</v>
      </c>
      <c r="J825" s="34"/>
      <c r="K825" s="34"/>
      <c r="L825" s="34"/>
      <c r="M825" s="34"/>
      <c r="N825" s="34"/>
    </row>
    <row r="826" spans="2:14" ht="15">
      <c r="B826" s="34" t="s">
        <v>420</v>
      </c>
      <c r="C826" s="34" t="s">
        <v>549</v>
      </c>
      <c r="D826" s="34" t="s">
        <v>510</v>
      </c>
      <c r="E826" s="34" t="s">
        <v>2623</v>
      </c>
      <c r="F826" s="34" t="s">
        <v>1541</v>
      </c>
      <c r="G826" s="34" t="s">
        <v>1857</v>
      </c>
      <c r="H826" s="34" t="s">
        <v>4581</v>
      </c>
      <c r="I826" s="34" t="s">
        <v>1859</v>
      </c>
      <c r="J826" s="34"/>
      <c r="K826" s="34"/>
      <c r="L826" s="34"/>
      <c r="M826" s="34"/>
      <c r="N826" s="34"/>
    </row>
    <row r="827" spans="2:14" ht="15">
      <c r="B827" s="34" t="s">
        <v>2321</v>
      </c>
      <c r="C827" s="34" t="s">
        <v>5191</v>
      </c>
      <c r="D827" s="34" t="s">
        <v>1632</v>
      </c>
      <c r="E827" s="34" t="s">
        <v>3306</v>
      </c>
      <c r="F827" s="34" t="s">
        <v>3439</v>
      </c>
      <c r="G827" s="34" t="s">
        <v>4023</v>
      </c>
      <c r="H827" s="34" t="s">
        <v>3976</v>
      </c>
      <c r="I827" s="34" t="s">
        <v>4024</v>
      </c>
      <c r="J827" s="34"/>
      <c r="K827" s="34"/>
      <c r="L827" s="34"/>
      <c r="M827" s="34"/>
      <c r="N827" s="34"/>
    </row>
    <row r="828" spans="2:14" ht="15">
      <c r="B828" s="34" t="s">
        <v>421</v>
      </c>
      <c r="C828" s="34" t="s">
        <v>2289</v>
      </c>
      <c r="D828" s="34" t="s">
        <v>825</v>
      </c>
      <c r="E828" s="34" t="s">
        <v>881</v>
      </c>
      <c r="F828" s="34" t="s">
        <v>1062</v>
      </c>
      <c r="G828" s="34" t="s">
        <v>508</v>
      </c>
      <c r="H828" s="34" t="s">
        <v>1063</v>
      </c>
      <c r="I828" s="34" t="s">
        <v>3593</v>
      </c>
      <c r="J828" s="34"/>
      <c r="K828" s="34"/>
      <c r="L828" s="34"/>
      <c r="M828" s="34"/>
      <c r="N828" s="34"/>
    </row>
    <row r="829" spans="2:14" ht="15">
      <c r="B829" s="34" t="s">
        <v>422</v>
      </c>
      <c r="C829" s="34" t="s">
        <v>2722</v>
      </c>
      <c r="D829" s="34" t="s">
        <v>1689</v>
      </c>
      <c r="E829" s="34" t="s">
        <v>2924</v>
      </c>
      <c r="F829" s="34" t="s">
        <v>520</v>
      </c>
      <c r="G829" s="34" t="s">
        <v>1547</v>
      </c>
      <c r="H829" s="34" t="s">
        <v>4712</v>
      </c>
      <c r="I829" s="34" t="s">
        <v>1730</v>
      </c>
      <c r="J829" s="34"/>
      <c r="K829" s="34"/>
      <c r="L829" s="34"/>
      <c r="M829" s="34"/>
      <c r="N829" s="34"/>
    </row>
    <row r="830" spans="2:14" ht="15">
      <c r="B830" s="34" t="s">
        <v>3501</v>
      </c>
      <c r="C830" s="34" t="s">
        <v>461</v>
      </c>
      <c r="D830" s="34" t="s">
        <v>560</v>
      </c>
      <c r="E830" s="34" t="s">
        <v>812</v>
      </c>
      <c r="F830" s="34" t="s">
        <v>1386</v>
      </c>
      <c r="G830" s="34" t="s">
        <v>2663</v>
      </c>
      <c r="H830" s="34" t="s">
        <v>1387</v>
      </c>
      <c r="I830" s="34" t="s">
        <v>4417</v>
      </c>
      <c r="J830" s="34"/>
      <c r="K830" s="34"/>
      <c r="L830" s="34"/>
      <c r="M830" s="34"/>
      <c r="N830" s="34"/>
    </row>
    <row r="831" spans="2:14" ht="15">
      <c r="B831" s="34" t="s">
        <v>2323</v>
      </c>
      <c r="C831" s="34" t="s">
        <v>4664</v>
      </c>
      <c r="D831" s="34" t="s">
        <v>3787</v>
      </c>
      <c r="E831" s="34" t="s">
        <v>4000</v>
      </c>
      <c r="F831" s="34" t="s">
        <v>756</v>
      </c>
      <c r="G831" s="34" t="s">
        <v>1161</v>
      </c>
      <c r="H831" s="34" t="s">
        <v>2082</v>
      </c>
      <c r="I831" s="34" t="s">
        <v>3101</v>
      </c>
      <c r="J831" s="34"/>
      <c r="K831" s="34"/>
      <c r="L831" s="34"/>
      <c r="M831" s="34"/>
      <c r="N831" s="34"/>
    </row>
    <row r="832" spans="2:14" ht="15">
      <c r="B832" s="34" t="s">
        <v>3794</v>
      </c>
      <c r="C832" s="34" t="s">
        <v>3903</v>
      </c>
      <c r="D832" s="34" t="s">
        <v>1023</v>
      </c>
      <c r="E832" s="34" t="s">
        <v>1024</v>
      </c>
      <c r="F832" s="34" t="s">
        <v>789</v>
      </c>
      <c r="G832" s="34" t="s">
        <v>2053</v>
      </c>
      <c r="H832" s="34" t="s">
        <v>2812</v>
      </c>
      <c r="I832" s="34" t="s">
        <v>4038</v>
      </c>
      <c r="J832" s="34"/>
      <c r="K832" s="34"/>
      <c r="L832" s="34"/>
      <c r="M832" s="34"/>
      <c r="N832" s="34"/>
    </row>
    <row r="833" spans="2:14" ht="15">
      <c r="B833" s="34" t="s">
        <v>423</v>
      </c>
      <c r="C833" s="34" t="s">
        <v>4311</v>
      </c>
      <c r="D833" s="34" t="s">
        <v>2175</v>
      </c>
      <c r="E833" s="34" t="s">
        <v>4073</v>
      </c>
      <c r="F833" s="34" t="s">
        <v>1441</v>
      </c>
      <c r="G833" s="34" t="s">
        <v>2607</v>
      </c>
      <c r="H833" s="34" t="s">
        <v>1686</v>
      </c>
      <c r="I833" s="34" t="s">
        <v>2608</v>
      </c>
      <c r="J833" s="34"/>
      <c r="K833" s="34"/>
      <c r="L833" s="34"/>
      <c r="M833" s="34"/>
      <c r="N833" s="34"/>
    </row>
    <row r="834" spans="2:14" ht="15">
      <c r="B834" s="34" t="s">
        <v>2324</v>
      </c>
      <c r="C834" s="34" t="s">
        <v>1682</v>
      </c>
      <c r="D834" s="34" t="s">
        <v>753</v>
      </c>
      <c r="E834" s="34" t="s">
        <v>3290</v>
      </c>
      <c r="F834" s="34" t="s">
        <v>1366</v>
      </c>
      <c r="G834" s="34" t="s">
        <v>491</v>
      </c>
      <c r="H834" s="34" t="s">
        <v>4570</v>
      </c>
      <c r="I834" s="34" t="s">
        <v>3591</v>
      </c>
      <c r="J834" s="34"/>
      <c r="K834" s="34"/>
      <c r="L834" s="34"/>
      <c r="M834" s="34"/>
      <c r="N834" s="34"/>
    </row>
    <row r="835" spans="2:14" ht="15">
      <c r="B835" s="34" t="s">
        <v>2325</v>
      </c>
      <c r="C835" s="34" t="s">
        <v>3050</v>
      </c>
      <c r="D835" s="34" t="s">
        <v>3985</v>
      </c>
      <c r="E835" s="34" t="s">
        <v>3986</v>
      </c>
      <c r="F835" s="34" t="s">
        <v>2906</v>
      </c>
      <c r="G835" s="34" t="s">
        <v>2744</v>
      </c>
      <c r="H835" s="34" t="s">
        <v>3432</v>
      </c>
      <c r="I835" s="34" t="s">
        <v>3093</v>
      </c>
      <c r="J835" s="34"/>
      <c r="K835" s="34"/>
      <c r="L835" s="34"/>
      <c r="M835" s="34"/>
      <c r="N835" s="34"/>
    </row>
    <row r="836" spans="2:14" ht="15">
      <c r="B836" s="34"/>
      <c r="C836" s="34"/>
      <c r="D836" s="34"/>
      <c r="E836" s="34"/>
      <c r="F836" s="34"/>
      <c r="G836" s="34"/>
      <c r="H836" s="34"/>
      <c r="I836" s="34"/>
      <c r="J836" s="34"/>
      <c r="K836" s="34"/>
      <c r="L836" s="34"/>
      <c r="M836" s="34"/>
      <c r="N836" s="34"/>
    </row>
    <row r="837" spans="2:14" ht="15">
      <c r="B837" s="34" t="s">
        <v>2326</v>
      </c>
      <c r="C837" s="34"/>
      <c r="D837" s="34"/>
      <c r="E837" s="34"/>
      <c r="F837" s="34"/>
      <c r="G837" s="34"/>
      <c r="H837" s="34"/>
      <c r="I837" s="34"/>
      <c r="J837" s="34"/>
      <c r="K837" s="34"/>
      <c r="L837" s="34"/>
      <c r="M837" s="34"/>
      <c r="N837" s="34"/>
    </row>
    <row r="838" spans="2:14" ht="15">
      <c r="B838" s="34" t="s">
        <v>2327</v>
      </c>
      <c r="C838" s="34"/>
      <c r="D838" s="34"/>
      <c r="E838" s="34"/>
      <c r="F838" s="34"/>
      <c r="G838" s="34"/>
      <c r="H838" s="34"/>
      <c r="I838" s="34"/>
      <c r="J838" s="34"/>
      <c r="K838" s="34"/>
      <c r="L838" s="34"/>
      <c r="M838" s="34"/>
      <c r="N838" s="34"/>
    </row>
    <row r="839" spans="2:14" ht="15">
      <c r="B839" s="34" t="s">
        <v>2328</v>
      </c>
      <c r="C839" s="34"/>
      <c r="D839" s="34"/>
      <c r="E839" s="34"/>
      <c r="F839" s="34"/>
      <c r="G839" s="34"/>
      <c r="H839" s="34"/>
      <c r="I839" s="34"/>
      <c r="J839" s="34"/>
      <c r="K839" s="34"/>
      <c r="L839" s="34"/>
      <c r="M839" s="34"/>
      <c r="N839" s="34"/>
    </row>
    <row r="840" spans="2:14" ht="15">
      <c r="B840" s="34" t="s">
        <v>2329</v>
      </c>
      <c r="C840" s="34"/>
      <c r="D840" s="34"/>
      <c r="E840" s="34"/>
      <c r="F840" s="34"/>
      <c r="G840" s="34"/>
      <c r="H840" s="34"/>
      <c r="I840" s="34"/>
      <c r="J840" s="34"/>
      <c r="K840" s="34"/>
      <c r="L840" s="34"/>
      <c r="M840" s="34"/>
      <c r="N840" s="34"/>
    </row>
    <row r="841" spans="2:14" ht="15">
      <c r="B841" s="34" t="s">
        <v>2330</v>
      </c>
      <c r="C841" s="34"/>
      <c r="D841" s="34"/>
      <c r="E841" s="34"/>
      <c r="F841" s="34"/>
      <c r="G841" s="34"/>
      <c r="H841" s="34"/>
      <c r="I841" s="34"/>
      <c r="J841" s="34"/>
      <c r="K841" s="34"/>
      <c r="L841" s="34"/>
      <c r="M841" s="34"/>
      <c r="N841" s="34"/>
    </row>
    <row r="842" spans="2:14" ht="15">
      <c r="B842" s="34"/>
      <c r="C842" s="34"/>
      <c r="D842" s="34"/>
      <c r="E842" s="34"/>
      <c r="F842" s="34"/>
      <c r="G842" s="34"/>
      <c r="H842" s="34"/>
      <c r="I842" s="34"/>
      <c r="J842" s="34"/>
      <c r="K842" s="34"/>
      <c r="L842" s="34"/>
      <c r="M842" s="34"/>
      <c r="N842" s="34"/>
    </row>
    <row r="843" spans="2:14" ht="15">
      <c r="B843" s="34" t="s">
        <v>2945</v>
      </c>
      <c r="C843" s="34"/>
      <c r="D843" s="34"/>
      <c r="E843" s="34"/>
      <c r="F843" s="34"/>
      <c r="G843" s="34"/>
      <c r="H843" s="34"/>
      <c r="I843" s="34"/>
      <c r="J843" s="34"/>
      <c r="K843" s="34"/>
      <c r="L843" s="34"/>
      <c r="M843" s="34"/>
      <c r="N843" s="34"/>
    </row>
    <row r="844" spans="2:14" ht="15">
      <c r="B844" s="34"/>
      <c r="C844" s="34"/>
      <c r="D844" s="34"/>
      <c r="E844" s="34"/>
      <c r="F844" s="34"/>
      <c r="G844" s="34"/>
      <c r="H844" s="34"/>
      <c r="I844" s="34"/>
      <c r="J844" s="34"/>
      <c r="K844" s="34"/>
      <c r="L844" s="34"/>
      <c r="M844" s="34"/>
      <c r="N844" s="34"/>
    </row>
    <row r="845" spans="2:14" ht="15">
      <c r="B845" s="34"/>
      <c r="C845" s="34"/>
      <c r="D845" s="34"/>
      <c r="E845" s="34"/>
      <c r="F845" s="34"/>
      <c r="G845" s="34"/>
      <c r="H845" s="34"/>
      <c r="I845" s="34"/>
      <c r="J845" s="34"/>
      <c r="K845" s="34"/>
      <c r="L845" s="34"/>
      <c r="M845" s="34"/>
      <c r="N845" s="34"/>
    </row>
    <row r="846" spans="2:14" ht="15">
      <c r="B846" s="34"/>
      <c r="C846" s="34"/>
      <c r="D846" s="34"/>
      <c r="E846" s="34"/>
      <c r="F846" s="34"/>
      <c r="G846" s="34"/>
      <c r="H846" s="34"/>
      <c r="I846" s="34"/>
      <c r="J846" s="34"/>
      <c r="K846" s="34"/>
      <c r="L846" s="34"/>
      <c r="M846" s="34"/>
      <c r="N846" s="34"/>
    </row>
    <row r="847" spans="2:14" ht="15">
      <c r="B847" s="34"/>
      <c r="C847" s="34"/>
      <c r="D847" s="34"/>
      <c r="E847" s="34"/>
      <c r="F847" s="34"/>
      <c r="G847" s="34"/>
      <c r="H847" s="34"/>
      <c r="I847" s="34"/>
      <c r="J847" s="34"/>
      <c r="K847" s="34"/>
      <c r="L847" s="34"/>
      <c r="M847" s="34"/>
      <c r="N847" s="34"/>
    </row>
    <row r="848" spans="2:14" ht="15">
      <c r="B848" s="34"/>
      <c r="C848" s="34"/>
      <c r="D848" s="34"/>
      <c r="E848" s="34"/>
      <c r="F848" s="34"/>
      <c r="G848" s="34"/>
      <c r="H848" s="34"/>
      <c r="I848" s="34"/>
      <c r="J848" s="34"/>
      <c r="K848" s="34"/>
      <c r="L848" s="34"/>
      <c r="M848" s="34"/>
      <c r="N848" s="34"/>
    </row>
    <row r="849" spans="2:14" ht="15">
      <c r="B849" s="34"/>
      <c r="C849" s="34"/>
      <c r="D849" s="34"/>
      <c r="E849" s="34"/>
      <c r="F849" s="34"/>
      <c r="G849" s="34"/>
      <c r="H849" s="34"/>
      <c r="I849" s="34"/>
      <c r="J849" s="34"/>
      <c r="K849" s="34"/>
      <c r="L849" s="34"/>
      <c r="M849" s="34"/>
      <c r="N849" s="34"/>
    </row>
    <row r="850" spans="2:14" ht="15">
      <c r="B850" s="34"/>
      <c r="C850" s="34"/>
      <c r="D850" s="34"/>
      <c r="E850" s="34"/>
      <c r="F850" s="34"/>
      <c r="G850" s="34"/>
      <c r="H850" s="34"/>
      <c r="I850" s="34"/>
      <c r="J850" s="34"/>
      <c r="K850" s="34"/>
      <c r="L850" s="34"/>
      <c r="M850" s="34"/>
      <c r="N850" s="34"/>
    </row>
    <row r="851" spans="2:14" ht="15">
      <c r="B851" s="34"/>
      <c r="C851" s="34"/>
      <c r="D851" s="34"/>
      <c r="E851" s="34"/>
      <c r="F851" s="34"/>
      <c r="G851" s="34"/>
      <c r="H851" s="34"/>
      <c r="I851" s="34"/>
      <c r="J851" s="34"/>
      <c r="K851" s="34"/>
      <c r="L851" s="34"/>
      <c r="M851" s="34"/>
      <c r="N851" s="34"/>
    </row>
    <row r="852" spans="2:14" ht="15">
      <c r="B852" s="34"/>
      <c r="C852" s="34"/>
      <c r="D852" s="34"/>
      <c r="E852" s="34"/>
      <c r="F852" s="34"/>
      <c r="G852" s="34"/>
      <c r="H852" s="34"/>
      <c r="I852" s="34"/>
      <c r="J852" s="34"/>
      <c r="K852" s="34"/>
      <c r="L852" s="34"/>
      <c r="M852" s="34"/>
      <c r="N852" s="34"/>
    </row>
    <row r="853" spans="2:14" ht="15">
      <c r="B853" s="34"/>
      <c r="C853" s="34"/>
      <c r="D853" s="34"/>
      <c r="E853" s="34"/>
      <c r="F853" s="34"/>
      <c r="G853" s="34"/>
      <c r="H853" s="34"/>
      <c r="I853" s="34"/>
      <c r="J853" s="34"/>
      <c r="K853" s="34"/>
      <c r="L853" s="34"/>
      <c r="M853" s="34"/>
      <c r="N853" s="34"/>
    </row>
    <row r="854" spans="2:14" ht="15">
      <c r="B854" s="34"/>
      <c r="C854" s="34"/>
      <c r="D854" s="34"/>
      <c r="E854" s="34"/>
      <c r="F854" s="34"/>
      <c r="G854" s="34"/>
      <c r="H854" s="34"/>
      <c r="I854" s="34"/>
      <c r="J854" s="34"/>
      <c r="K854" s="34"/>
      <c r="L854" s="34"/>
      <c r="M854" s="34"/>
      <c r="N854" s="34"/>
    </row>
    <row r="855" spans="2:14" ht="15">
      <c r="B855" s="34"/>
      <c r="C855" s="34"/>
      <c r="D855" s="34"/>
      <c r="E855" s="34"/>
      <c r="F855" s="34"/>
      <c r="G855" s="34"/>
      <c r="H855" s="34"/>
      <c r="I855" s="34"/>
      <c r="J855" s="34"/>
      <c r="K855" s="34"/>
      <c r="L855" s="34"/>
      <c r="M855" s="34"/>
      <c r="N855" s="34"/>
    </row>
    <row r="856" spans="2:14" ht="15">
      <c r="B856" s="34"/>
      <c r="C856" s="34"/>
      <c r="D856" s="34"/>
      <c r="E856" s="34"/>
      <c r="F856" s="34"/>
      <c r="G856" s="34"/>
      <c r="H856" s="34"/>
      <c r="I856" s="34"/>
      <c r="J856" s="34"/>
      <c r="K856" s="34"/>
      <c r="L856" s="34"/>
      <c r="M856" s="34"/>
      <c r="N856" s="34"/>
    </row>
    <row r="857" spans="2:14" ht="15">
      <c r="B857" s="34"/>
      <c r="C857" s="34"/>
      <c r="D857" s="34"/>
      <c r="E857" s="34"/>
      <c r="F857" s="34"/>
      <c r="G857" s="34"/>
      <c r="H857" s="34"/>
      <c r="I857" s="34"/>
      <c r="J857" s="34"/>
      <c r="K857" s="34"/>
      <c r="L857" s="34"/>
      <c r="M857" s="34"/>
      <c r="N857" s="34"/>
    </row>
    <row r="858" spans="2:14" ht="15">
      <c r="B858" s="34"/>
      <c r="C858" s="34"/>
      <c r="D858" s="34"/>
      <c r="E858" s="34"/>
      <c r="F858" s="34"/>
      <c r="G858" s="34"/>
      <c r="H858" s="34"/>
      <c r="I858" s="34"/>
      <c r="J858" s="34"/>
      <c r="K858" s="34"/>
      <c r="L858" s="34"/>
      <c r="M858" s="34"/>
      <c r="N858" s="34"/>
    </row>
    <row r="859" spans="2:14" ht="15">
      <c r="B859" s="34"/>
      <c r="C859" s="34"/>
      <c r="D859" s="34"/>
      <c r="E859" s="34"/>
      <c r="F859" s="34"/>
      <c r="G859" s="34"/>
      <c r="H859" s="34"/>
      <c r="I859" s="34"/>
      <c r="J859" s="34"/>
      <c r="K859" s="34"/>
      <c r="L859" s="34"/>
      <c r="M859" s="34"/>
      <c r="N859" s="34"/>
    </row>
    <row r="860" spans="2:14" ht="15">
      <c r="B860" s="34"/>
      <c r="C860" s="34"/>
      <c r="D860" s="34"/>
      <c r="E860" s="34"/>
      <c r="F860" s="34"/>
      <c r="G860" s="34"/>
      <c r="H860" s="34"/>
      <c r="I860" s="34"/>
      <c r="J860" s="34"/>
      <c r="K860" s="34"/>
      <c r="L860" s="34"/>
      <c r="M860" s="34"/>
      <c r="N860" s="34"/>
    </row>
    <row r="861" spans="2:14" ht="15">
      <c r="B861" s="34"/>
      <c r="C861" s="34"/>
      <c r="D861" s="34"/>
      <c r="E861" s="34"/>
      <c r="F861" s="34"/>
      <c r="G861" s="34"/>
      <c r="H861" s="34"/>
      <c r="I861" s="34"/>
      <c r="J861" s="34"/>
      <c r="K861" s="34"/>
      <c r="L861" s="34"/>
      <c r="M861" s="34"/>
      <c r="N861" s="34"/>
    </row>
    <row r="862" spans="2:14" ht="15">
      <c r="B862" s="34"/>
      <c r="C862" s="34"/>
      <c r="D862" s="34"/>
      <c r="E862" s="34"/>
      <c r="F862" s="34"/>
      <c r="G862" s="34"/>
      <c r="H862" s="34"/>
      <c r="I862" s="34"/>
      <c r="J862" s="34"/>
      <c r="K862" s="34"/>
      <c r="L862" s="34"/>
      <c r="M862" s="34"/>
      <c r="N862" s="34"/>
    </row>
    <row r="863" spans="2:14" ht="15">
      <c r="B863" s="34"/>
      <c r="C863" s="34"/>
      <c r="D863" s="34"/>
      <c r="E863" s="34"/>
      <c r="F863" s="34"/>
      <c r="G863" s="34"/>
      <c r="H863" s="34"/>
      <c r="I863" s="34"/>
      <c r="J863" s="34"/>
      <c r="K863" s="34"/>
      <c r="L863" s="34"/>
      <c r="M863" s="34"/>
      <c r="N863" s="34"/>
    </row>
    <row r="864" spans="2:14" ht="15">
      <c r="B864" s="34"/>
      <c r="C864" s="34"/>
      <c r="D864" s="34"/>
      <c r="E864" s="34"/>
      <c r="F864" s="34"/>
      <c r="G864" s="34"/>
      <c r="H864" s="34"/>
      <c r="I864" s="34"/>
      <c r="J864" s="34"/>
      <c r="K864" s="34"/>
      <c r="L864" s="34"/>
      <c r="M864" s="34"/>
      <c r="N864" s="34"/>
    </row>
    <row r="865" spans="2:14" ht="15">
      <c r="B865" s="34"/>
      <c r="C865" s="34"/>
      <c r="D865" s="34"/>
      <c r="E865" s="34"/>
      <c r="F865" s="34"/>
      <c r="G865" s="34"/>
      <c r="H865" s="34"/>
      <c r="I865" s="34"/>
      <c r="J865" s="34"/>
      <c r="K865" s="34"/>
      <c r="L865" s="34"/>
      <c r="M865" s="34"/>
      <c r="N865" s="34"/>
    </row>
    <row r="866" spans="2:14" ht="15">
      <c r="B866" s="34"/>
      <c r="C866" s="34"/>
      <c r="D866" s="34"/>
      <c r="E866" s="34"/>
      <c r="F866" s="34"/>
      <c r="G866" s="34"/>
      <c r="H866" s="34"/>
      <c r="I866" s="34"/>
      <c r="J866" s="34"/>
      <c r="K866" s="34"/>
      <c r="L866" s="34"/>
      <c r="M866" s="34"/>
      <c r="N866" s="34"/>
    </row>
    <row r="867" spans="2:14" ht="15">
      <c r="B867" s="34"/>
      <c r="C867" s="34"/>
      <c r="D867" s="34"/>
      <c r="E867" s="34"/>
      <c r="F867" s="34"/>
      <c r="G867" s="34"/>
      <c r="H867" s="34"/>
      <c r="I867" s="34"/>
      <c r="J867" s="34"/>
      <c r="K867" s="34"/>
      <c r="L867" s="34"/>
      <c r="M867" s="34"/>
      <c r="N867" s="34"/>
    </row>
    <row r="868" spans="2:14" ht="15">
      <c r="B868" s="34"/>
      <c r="C868" s="34"/>
      <c r="D868" s="34"/>
      <c r="E868" s="34"/>
      <c r="F868" s="34"/>
      <c r="G868" s="34"/>
      <c r="H868" s="34"/>
      <c r="I868" s="34"/>
      <c r="J868" s="34"/>
      <c r="K868" s="34"/>
      <c r="L868" s="34"/>
      <c r="M868" s="34"/>
      <c r="N868" s="34"/>
    </row>
    <row r="869" spans="2:14" ht="15">
      <c r="B869" s="34"/>
      <c r="C869" s="34"/>
      <c r="D869" s="34"/>
      <c r="E869" s="34"/>
      <c r="F869" s="34"/>
      <c r="G869" s="34"/>
      <c r="H869" s="34"/>
      <c r="I869" s="34"/>
      <c r="J869" s="34"/>
      <c r="K869" s="34"/>
      <c r="L869" s="34"/>
      <c r="M869" s="34"/>
      <c r="N869" s="34"/>
    </row>
    <row r="870" spans="2:14" ht="15">
      <c r="B870" s="34"/>
      <c r="C870" s="34"/>
      <c r="D870" s="34"/>
      <c r="E870" s="34"/>
      <c r="F870" s="34"/>
      <c r="G870" s="34"/>
      <c r="H870" s="34"/>
      <c r="I870" s="34"/>
      <c r="J870" s="34"/>
      <c r="K870" s="34"/>
      <c r="L870" s="34"/>
      <c r="M870" s="34"/>
      <c r="N870" s="34"/>
    </row>
    <row r="871" spans="2:14" ht="15">
      <c r="B871" s="34"/>
      <c r="C871" s="34"/>
      <c r="D871" s="34"/>
      <c r="E871" s="34"/>
      <c r="F871" s="34"/>
      <c r="G871" s="34"/>
      <c r="H871" s="34"/>
      <c r="I871" s="34"/>
      <c r="J871" s="34"/>
      <c r="K871" s="34"/>
      <c r="L871" s="34"/>
      <c r="M871" s="34"/>
      <c r="N871" s="34"/>
    </row>
    <row r="872" spans="2:14" ht="15">
      <c r="B872" s="34"/>
      <c r="C872" s="34"/>
      <c r="D872" s="34"/>
      <c r="E872" s="34"/>
      <c r="F872" s="34"/>
      <c r="G872" s="34"/>
      <c r="H872" s="34"/>
      <c r="I872" s="34"/>
      <c r="J872" s="34"/>
      <c r="K872" s="34"/>
      <c r="L872" s="34"/>
      <c r="M872" s="34"/>
      <c r="N872" s="34"/>
    </row>
    <row r="873" spans="2:14" ht="15">
      <c r="B873" s="34"/>
      <c r="C873" s="34"/>
      <c r="D873" s="34"/>
      <c r="E873" s="34"/>
      <c r="F873" s="34"/>
      <c r="G873" s="34"/>
      <c r="H873" s="34"/>
      <c r="I873" s="34"/>
      <c r="J873" s="34"/>
      <c r="K873" s="34"/>
      <c r="L873" s="34"/>
      <c r="M873" s="34"/>
      <c r="N873" s="34"/>
    </row>
    <row r="874" spans="2:14" ht="15">
      <c r="B874" s="34"/>
      <c r="C874" s="34"/>
      <c r="D874" s="34"/>
      <c r="E874" s="34"/>
      <c r="F874" s="34"/>
      <c r="G874" s="34"/>
      <c r="H874" s="34"/>
      <c r="I874" s="34"/>
      <c r="J874" s="34"/>
      <c r="K874" s="34"/>
      <c r="L874" s="34"/>
      <c r="M874" s="34"/>
      <c r="N874" s="34"/>
    </row>
    <row r="875" spans="2:14" ht="15">
      <c r="B875" s="34"/>
      <c r="C875" s="34"/>
      <c r="D875" s="34"/>
      <c r="E875" s="34"/>
      <c r="F875" s="34"/>
      <c r="G875" s="34"/>
      <c r="H875" s="34"/>
      <c r="I875" s="34"/>
      <c r="J875" s="34"/>
      <c r="K875" s="34"/>
      <c r="L875" s="34"/>
      <c r="M875" s="34"/>
      <c r="N875" s="34"/>
    </row>
    <row r="876" spans="2:14" ht="15">
      <c r="B876" s="34"/>
      <c r="C876" s="34"/>
      <c r="D876" s="34"/>
      <c r="E876" s="34"/>
      <c r="F876" s="34"/>
      <c r="G876" s="34"/>
      <c r="H876" s="34"/>
      <c r="I876" s="34"/>
      <c r="J876" s="34"/>
      <c r="K876" s="34"/>
      <c r="L876" s="34"/>
      <c r="M876" s="34"/>
      <c r="N876" s="34"/>
    </row>
    <row r="877" spans="2:14" ht="15">
      <c r="B877" s="34"/>
      <c r="C877" s="34"/>
      <c r="D877" s="34"/>
      <c r="E877" s="34"/>
      <c r="F877" s="34"/>
      <c r="G877" s="34"/>
      <c r="H877" s="34"/>
      <c r="I877" s="34"/>
      <c r="J877" s="34"/>
      <c r="K877" s="34"/>
      <c r="L877" s="34"/>
      <c r="M877" s="34"/>
      <c r="N877" s="34"/>
    </row>
    <row r="878" spans="2:14" ht="15">
      <c r="B878" s="34"/>
      <c r="C878" s="34"/>
      <c r="D878" s="34"/>
      <c r="E878" s="34"/>
      <c r="F878" s="34"/>
      <c r="G878" s="34"/>
      <c r="H878" s="34"/>
      <c r="I878" s="34"/>
      <c r="J878" s="34"/>
      <c r="K878" s="34"/>
      <c r="L878" s="34"/>
      <c r="M878" s="34"/>
      <c r="N878" s="34"/>
    </row>
    <row r="879" spans="2:14" ht="15">
      <c r="B879" s="34"/>
      <c r="C879" s="34"/>
      <c r="D879" s="34"/>
      <c r="E879" s="34"/>
      <c r="F879" s="34"/>
      <c r="G879" s="34"/>
      <c r="H879" s="34"/>
      <c r="I879" s="34"/>
      <c r="J879" s="34"/>
      <c r="K879" s="34"/>
      <c r="L879" s="34"/>
      <c r="M879" s="34"/>
      <c r="N879" s="34"/>
    </row>
    <row r="880" spans="2:14" ht="15">
      <c r="B880" s="34"/>
      <c r="C880" s="34"/>
      <c r="D880" s="34"/>
      <c r="E880" s="34"/>
      <c r="F880" s="34"/>
      <c r="G880" s="34"/>
      <c r="H880" s="34"/>
      <c r="I880" s="34"/>
      <c r="J880" s="34"/>
      <c r="K880" s="34"/>
      <c r="L880" s="34"/>
      <c r="M880" s="34"/>
      <c r="N880" s="34"/>
    </row>
    <row r="881" spans="2:14" ht="15">
      <c r="B881" s="34"/>
      <c r="C881" s="34"/>
      <c r="D881" s="34"/>
      <c r="E881" s="34"/>
      <c r="F881" s="34"/>
      <c r="G881" s="34"/>
      <c r="H881" s="34"/>
      <c r="I881" s="34"/>
      <c r="J881" s="34"/>
      <c r="K881" s="34"/>
      <c r="L881" s="34"/>
      <c r="M881" s="34"/>
      <c r="N881" s="34"/>
    </row>
    <row r="882" spans="2:14" ht="15">
      <c r="B882" s="34"/>
      <c r="C882" s="34"/>
      <c r="D882" s="34"/>
      <c r="E882" s="34"/>
      <c r="F882" s="34"/>
      <c r="G882" s="34"/>
      <c r="H882" s="34"/>
      <c r="I882" s="34"/>
      <c r="J882" s="34"/>
      <c r="K882" s="34"/>
      <c r="L882" s="34"/>
      <c r="M882" s="34"/>
      <c r="N882" s="34"/>
    </row>
    <row r="883" spans="2:14" ht="15">
      <c r="B883" s="34"/>
      <c r="C883" s="34"/>
      <c r="D883" s="34"/>
      <c r="E883" s="34"/>
      <c r="F883" s="34"/>
      <c r="G883" s="34"/>
      <c r="H883" s="34"/>
      <c r="I883" s="34"/>
      <c r="J883" s="34"/>
      <c r="K883" s="34"/>
      <c r="L883" s="34"/>
      <c r="M883" s="34"/>
      <c r="N883" s="34"/>
    </row>
    <row r="884" spans="2:14" ht="15">
      <c r="B884" s="34"/>
      <c r="C884" s="34"/>
      <c r="D884" s="34"/>
      <c r="E884" s="34"/>
      <c r="F884" s="34"/>
      <c r="G884" s="34"/>
      <c r="H884" s="34"/>
      <c r="I884" s="34"/>
      <c r="J884" s="34"/>
      <c r="K884" s="34"/>
      <c r="L884" s="34"/>
      <c r="M884" s="34"/>
      <c r="N884" s="34"/>
    </row>
    <row r="885" spans="2:14" ht="15">
      <c r="B885" s="34"/>
      <c r="C885" s="34"/>
      <c r="D885" s="34"/>
      <c r="E885" s="34"/>
      <c r="F885" s="34"/>
      <c r="G885" s="34"/>
      <c r="H885" s="34"/>
      <c r="I885" s="34"/>
      <c r="J885" s="34"/>
      <c r="K885" s="34"/>
      <c r="L885" s="34"/>
      <c r="M885" s="34"/>
      <c r="N885" s="34"/>
    </row>
    <row r="886" spans="2:14" ht="15">
      <c r="B886" s="34"/>
      <c r="C886" s="34"/>
      <c r="D886" s="34"/>
      <c r="E886" s="34"/>
      <c r="F886" s="34"/>
      <c r="G886" s="34"/>
      <c r="H886" s="34"/>
      <c r="I886" s="34"/>
      <c r="J886" s="34"/>
      <c r="K886" s="34"/>
      <c r="L886" s="34"/>
      <c r="M886" s="34"/>
      <c r="N886" s="34"/>
    </row>
    <row r="887" spans="2:14" ht="15">
      <c r="B887" s="34"/>
      <c r="C887" s="34"/>
      <c r="D887" s="34"/>
      <c r="E887" s="34"/>
      <c r="F887" s="34"/>
      <c r="G887" s="34"/>
      <c r="H887" s="34"/>
      <c r="I887" s="34"/>
      <c r="J887" s="34"/>
      <c r="K887" s="34"/>
      <c r="L887" s="34"/>
      <c r="M887" s="34"/>
      <c r="N887" s="34"/>
    </row>
    <row r="888" spans="2:14" ht="15">
      <c r="B888" s="34"/>
      <c r="C888" s="34"/>
      <c r="D888" s="34"/>
      <c r="E888" s="34"/>
      <c r="F888" s="34"/>
      <c r="G888" s="34"/>
      <c r="H888" s="34"/>
      <c r="I888" s="34"/>
      <c r="J888" s="34"/>
      <c r="K888" s="34"/>
      <c r="L888" s="34"/>
      <c r="M888" s="34"/>
      <c r="N888" s="34"/>
    </row>
    <row r="889" spans="2:14" ht="15">
      <c r="B889" s="34"/>
      <c r="C889" s="34"/>
      <c r="D889" s="34"/>
      <c r="E889" s="34"/>
      <c r="F889" s="34"/>
      <c r="G889" s="34"/>
      <c r="H889" s="34"/>
      <c r="I889" s="34"/>
      <c r="J889" s="34"/>
      <c r="K889" s="34"/>
      <c r="L889" s="34"/>
      <c r="M889" s="34"/>
      <c r="N889" s="34"/>
    </row>
    <row r="890" spans="2:14" ht="15">
      <c r="B890" s="34"/>
      <c r="C890" s="34"/>
      <c r="D890" s="34"/>
      <c r="E890" s="34"/>
      <c r="F890" s="34"/>
      <c r="G890" s="34"/>
      <c r="H890" s="34"/>
      <c r="I890" s="34"/>
      <c r="J890" s="34"/>
      <c r="K890" s="34"/>
      <c r="L890" s="34"/>
      <c r="M890" s="34"/>
      <c r="N890" s="34"/>
    </row>
    <row r="891" spans="2:14" ht="15">
      <c r="B891" s="34"/>
      <c r="C891" s="34"/>
      <c r="D891" s="34"/>
      <c r="E891" s="34"/>
      <c r="F891" s="34"/>
      <c r="G891" s="34"/>
      <c r="H891" s="34"/>
      <c r="I891" s="34"/>
      <c r="J891" s="34"/>
      <c r="K891" s="34"/>
      <c r="L891" s="34"/>
      <c r="M891" s="34"/>
      <c r="N891" s="34"/>
    </row>
    <row r="892" spans="2:14" ht="15">
      <c r="B892" s="34"/>
      <c r="C892" s="34"/>
      <c r="D892" s="34"/>
      <c r="E892" s="34"/>
      <c r="F892" s="34"/>
      <c r="G892" s="34"/>
      <c r="H892" s="34"/>
      <c r="I892" s="34"/>
      <c r="J892" s="34"/>
      <c r="K892" s="34"/>
      <c r="L892" s="34"/>
      <c r="M892" s="34"/>
      <c r="N892" s="34"/>
    </row>
    <row r="893" spans="2:14" ht="15">
      <c r="B893" s="34"/>
      <c r="C893" s="34"/>
      <c r="D893" s="34"/>
      <c r="E893" s="34"/>
      <c r="F893" s="34"/>
      <c r="G893" s="34"/>
      <c r="H893" s="34"/>
      <c r="I893" s="34"/>
      <c r="J893" s="34"/>
      <c r="K893" s="34"/>
      <c r="L893" s="34"/>
      <c r="M893" s="34"/>
      <c r="N893" s="34"/>
    </row>
    <row r="894" spans="2:14" ht="15">
      <c r="B894" s="34"/>
      <c r="C894" s="34"/>
      <c r="D894" s="34"/>
      <c r="E894" s="34"/>
      <c r="F894" s="34"/>
      <c r="G894" s="34"/>
      <c r="H894" s="34"/>
      <c r="I894" s="34"/>
      <c r="J894" s="34"/>
      <c r="K894" s="34"/>
      <c r="L894" s="34"/>
      <c r="M894" s="34"/>
      <c r="N894" s="34"/>
    </row>
    <row r="895" spans="2:14" ht="15">
      <c r="B895" s="34"/>
      <c r="C895" s="34"/>
      <c r="D895" s="34"/>
      <c r="E895" s="34"/>
      <c r="F895" s="34"/>
      <c r="G895" s="34"/>
      <c r="H895" s="34"/>
      <c r="I895" s="34"/>
      <c r="J895" s="34"/>
      <c r="K895" s="34"/>
      <c r="L895" s="34"/>
      <c r="M895" s="34"/>
      <c r="N895" s="34"/>
    </row>
    <row r="896" spans="2:14" ht="15">
      <c r="B896" s="34"/>
      <c r="C896" s="34"/>
      <c r="D896" s="34"/>
      <c r="E896" s="34"/>
      <c r="F896" s="34"/>
      <c r="G896" s="34"/>
      <c r="H896" s="34"/>
      <c r="I896" s="34"/>
      <c r="J896" s="34"/>
      <c r="K896" s="34"/>
      <c r="L896" s="34"/>
      <c r="M896" s="34"/>
      <c r="N896" s="34"/>
    </row>
    <row r="897" spans="2:14" ht="15">
      <c r="B897" s="34"/>
      <c r="C897" s="34"/>
      <c r="D897" s="34"/>
      <c r="E897" s="34"/>
      <c r="F897" s="34"/>
      <c r="G897" s="34"/>
      <c r="H897" s="34"/>
      <c r="I897" s="34"/>
      <c r="J897" s="34"/>
      <c r="K897" s="34"/>
      <c r="L897" s="34"/>
      <c r="M897" s="34"/>
      <c r="N897" s="34"/>
    </row>
    <row r="898" spans="2:14" ht="15">
      <c r="B898" s="34"/>
      <c r="C898" s="34"/>
      <c r="D898" s="34"/>
      <c r="E898" s="34"/>
      <c r="F898" s="34"/>
      <c r="G898" s="34"/>
      <c r="H898" s="34"/>
      <c r="I898" s="34"/>
      <c r="J898" s="34"/>
      <c r="K898" s="34"/>
      <c r="L898" s="34"/>
      <c r="M898" s="34"/>
      <c r="N898" s="34"/>
    </row>
    <row r="899" spans="2:14" ht="15">
      <c r="B899" s="34"/>
      <c r="C899" s="34"/>
      <c r="D899" s="34"/>
      <c r="E899" s="34"/>
      <c r="F899" s="34"/>
      <c r="G899" s="34"/>
      <c r="H899" s="34"/>
      <c r="I899" s="34"/>
      <c r="J899" s="34"/>
      <c r="K899" s="34"/>
      <c r="L899" s="34"/>
      <c r="M899" s="34"/>
      <c r="N899" s="34"/>
    </row>
    <row r="900" spans="2:14" ht="15">
      <c r="B900" s="34"/>
      <c r="C900" s="34"/>
      <c r="D900" s="34"/>
      <c r="E900" s="34"/>
      <c r="F900" s="34"/>
      <c r="G900" s="34"/>
      <c r="H900" s="34"/>
      <c r="I900" s="34"/>
      <c r="J900" s="34"/>
      <c r="K900" s="34"/>
      <c r="L900" s="34"/>
      <c r="M900" s="34"/>
      <c r="N900" s="34"/>
    </row>
    <row r="901" spans="2:14" ht="15">
      <c r="B901" s="34"/>
      <c r="C901" s="34"/>
      <c r="D901" s="34"/>
      <c r="E901" s="34"/>
      <c r="F901" s="34"/>
      <c r="G901" s="34"/>
      <c r="H901" s="34"/>
      <c r="I901" s="34"/>
      <c r="J901" s="34"/>
      <c r="K901" s="34"/>
      <c r="L901" s="34"/>
      <c r="M901" s="34"/>
      <c r="N901" s="34"/>
    </row>
    <row r="902" spans="2:14" ht="15">
      <c r="B902" s="34"/>
      <c r="C902" s="34"/>
      <c r="D902" s="34"/>
      <c r="E902" s="34"/>
      <c r="F902" s="34"/>
      <c r="G902" s="34"/>
      <c r="H902" s="34"/>
      <c r="I902" s="34"/>
      <c r="J902" s="34"/>
      <c r="K902" s="34"/>
      <c r="L902" s="34"/>
      <c r="M902" s="34"/>
      <c r="N902" s="34"/>
    </row>
    <row r="903" spans="2:14" ht="15">
      <c r="B903" s="34"/>
      <c r="C903" s="34"/>
      <c r="D903" s="34"/>
      <c r="E903" s="34"/>
      <c r="F903" s="34"/>
      <c r="G903" s="34"/>
      <c r="H903" s="34"/>
      <c r="I903" s="34"/>
      <c r="J903" s="34"/>
      <c r="K903" s="34"/>
      <c r="L903" s="34"/>
      <c r="M903" s="34"/>
      <c r="N903" s="34"/>
    </row>
    <row r="904" spans="2:14" ht="15">
      <c r="B904" s="34"/>
      <c r="C904" s="34"/>
      <c r="D904" s="34"/>
      <c r="E904" s="34"/>
      <c r="F904" s="34"/>
      <c r="G904" s="34"/>
      <c r="H904" s="34"/>
      <c r="I904" s="34"/>
      <c r="J904" s="34"/>
      <c r="K904" s="34"/>
      <c r="L904" s="34"/>
      <c r="M904" s="34"/>
      <c r="N904" s="34"/>
    </row>
    <row r="905" spans="2:14" ht="15">
      <c r="B905" s="34"/>
      <c r="C905" s="34"/>
      <c r="D905" s="34"/>
      <c r="E905" s="34"/>
      <c r="F905" s="34"/>
      <c r="G905" s="34"/>
      <c r="H905" s="34"/>
      <c r="I905" s="34"/>
      <c r="J905" s="34"/>
      <c r="K905" s="34"/>
      <c r="L905" s="34"/>
      <c r="M905" s="34"/>
      <c r="N905" s="34"/>
    </row>
    <row r="906" spans="2:14" ht="15">
      <c r="B906" s="34"/>
      <c r="C906" s="34"/>
      <c r="D906" s="34"/>
      <c r="E906" s="34"/>
      <c r="F906" s="34"/>
      <c r="G906" s="34"/>
      <c r="H906" s="34"/>
      <c r="I906" s="34"/>
      <c r="J906" s="34"/>
      <c r="K906" s="34"/>
      <c r="L906" s="34"/>
      <c r="M906" s="34"/>
      <c r="N906" s="34"/>
    </row>
    <row r="907" spans="2:14" ht="15">
      <c r="B907" s="34"/>
      <c r="C907" s="34"/>
      <c r="D907" s="34"/>
      <c r="E907" s="34"/>
      <c r="F907" s="34"/>
      <c r="G907" s="34"/>
      <c r="H907" s="34"/>
      <c r="I907" s="34"/>
      <c r="J907" s="34"/>
      <c r="K907" s="34"/>
      <c r="L907" s="34"/>
      <c r="M907" s="34"/>
      <c r="N907" s="34"/>
    </row>
    <row r="908" spans="2:14" ht="15">
      <c r="B908" s="34"/>
      <c r="C908" s="34"/>
      <c r="D908" s="34"/>
      <c r="E908" s="34"/>
      <c r="F908" s="34"/>
      <c r="G908" s="34"/>
      <c r="H908" s="34"/>
      <c r="I908" s="34"/>
      <c r="J908" s="34"/>
      <c r="K908" s="34"/>
      <c r="L908" s="34"/>
      <c r="M908" s="34"/>
      <c r="N908" s="34"/>
    </row>
    <row r="909" spans="2:14" ht="15">
      <c r="B909" s="34"/>
      <c r="C909" s="34"/>
      <c r="D909" s="34"/>
      <c r="E909" s="34"/>
      <c r="F909" s="34"/>
      <c r="G909" s="34"/>
      <c r="H909" s="34"/>
      <c r="I909" s="34"/>
      <c r="J909" s="34"/>
      <c r="K909" s="34"/>
      <c r="L909" s="34"/>
      <c r="M909" s="34"/>
      <c r="N909" s="34"/>
    </row>
    <row r="910" spans="2:14" ht="15">
      <c r="B910" s="34"/>
      <c r="C910" s="34"/>
      <c r="D910" s="34"/>
      <c r="E910" s="34"/>
      <c r="F910" s="34"/>
      <c r="G910" s="34"/>
      <c r="H910" s="34"/>
      <c r="I910" s="34"/>
      <c r="J910" s="34"/>
      <c r="K910" s="34"/>
      <c r="L910" s="34"/>
      <c r="M910" s="34"/>
      <c r="N910" s="34"/>
    </row>
    <row r="911" spans="2:14" ht="15">
      <c r="B911" s="34"/>
      <c r="C911" s="34"/>
      <c r="D911" s="34"/>
      <c r="E911" s="34"/>
      <c r="F911" s="34"/>
      <c r="G911" s="34"/>
      <c r="H911" s="34"/>
      <c r="I911" s="34"/>
      <c r="J911" s="34"/>
      <c r="K911" s="34"/>
      <c r="L911" s="34"/>
      <c r="M911" s="34"/>
      <c r="N911" s="34"/>
    </row>
    <row r="912" spans="2:14" ht="15">
      <c r="B912" s="34"/>
      <c r="C912" s="34"/>
      <c r="D912" s="34"/>
      <c r="E912" s="34"/>
      <c r="F912" s="34"/>
      <c r="G912" s="34"/>
      <c r="H912" s="34"/>
      <c r="I912" s="34"/>
      <c r="J912" s="34"/>
      <c r="K912" s="34"/>
      <c r="L912" s="34"/>
      <c r="M912" s="34"/>
      <c r="N912" s="34"/>
    </row>
    <row r="913" spans="2:14" ht="15">
      <c r="B913" s="34"/>
      <c r="C913" s="34"/>
      <c r="D913" s="34"/>
      <c r="E913" s="34"/>
      <c r="F913" s="34"/>
      <c r="G913" s="34"/>
      <c r="H913" s="34"/>
      <c r="I913" s="34"/>
      <c r="J913" s="34"/>
      <c r="K913" s="34"/>
      <c r="L913" s="34"/>
      <c r="M913" s="34"/>
      <c r="N913" s="34"/>
    </row>
    <row r="914" spans="2:14" ht="15">
      <c r="B914" s="34"/>
      <c r="C914" s="34"/>
      <c r="D914" s="34"/>
      <c r="E914" s="34"/>
      <c r="F914" s="34"/>
      <c r="G914" s="34"/>
      <c r="H914" s="34"/>
      <c r="I914" s="34"/>
      <c r="J914" s="34"/>
      <c r="K914" s="34"/>
      <c r="L914" s="34"/>
      <c r="M914" s="34"/>
      <c r="N914" s="34"/>
    </row>
    <row r="915" spans="2:14" ht="15">
      <c r="B915" s="34"/>
      <c r="C915" s="34"/>
      <c r="D915" s="34"/>
      <c r="E915" s="34"/>
      <c r="F915" s="34"/>
      <c r="G915" s="34"/>
      <c r="H915" s="34"/>
      <c r="I915" s="34"/>
      <c r="J915" s="34"/>
      <c r="K915" s="34"/>
      <c r="L915" s="34"/>
      <c r="M915" s="34"/>
      <c r="N915" s="34"/>
    </row>
    <row r="916" spans="2:14" ht="15">
      <c r="B916" s="34"/>
      <c r="C916" s="34"/>
      <c r="D916" s="34"/>
      <c r="E916" s="34"/>
      <c r="F916" s="34"/>
      <c r="G916" s="34"/>
      <c r="H916" s="34"/>
      <c r="I916" s="34"/>
      <c r="J916" s="34"/>
      <c r="K916" s="34"/>
      <c r="L916" s="34"/>
      <c r="M916" s="34"/>
      <c r="N916" s="34"/>
    </row>
    <row r="917" spans="2:14" ht="15">
      <c r="B917" s="34"/>
      <c r="C917" s="34"/>
      <c r="D917" s="34"/>
      <c r="E917" s="34"/>
      <c r="F917" s="34"/>
      <c r="G917" s="34"/>
      <c r="H917" s="34"/>
      <c r="I917" s="34"/>
      <c r="J917" s="34"/>
      <c r="K917" s="34"/>
      <c r="L917" s="34"/>
      <c r="M917" s="34"/>
      <c r="N917" s="34"/>
    </row>
    <row r="918" spans="2:14" ht="15">
      <c r="B918" s="34"/>
      <c r="C918" s="34"/>
      <c r="D918" s="34"/>
      <c r="E918" s="34"/>
      <c r="F918" s="34"/>
      <c r="G918" s="34"/>
      <c r="H918" s="34"/>
      <c r="I918" s="34"/>
      <c r="J918" s="34"/>
      <c r="K918" s="34"/>
      <c r="L918" s="34"/>
      <c r="M918" s="34"/>
      <c r="N918" s="34"/>
    </row>
    <row r="919" spans="2:14" ht="15">
      <c r="B919" s="34"/>
      <c r="C919" s="34"/>
      <c r="D919" s="34"/>
      <c r="E919" s="34"/>
      <c r="F919" s="34"/>
      <c r="G919" s="34"/>
      <c r="H919" s="34"/>
      <c r="I919" s="34"/>
      <c r="J919" s="34"/>
      <c r="K919" s="34"/>
      <c r="L919" s="34"/>
      <c r="M919" s="34"/>
      <c r="N919" s="34"/>
    </row>
    <row r="920" spans="2:14" ht="15">
      <c r="B920" s="34"/>
      <c r="C920" s="34"/>
      <c r="D920" s="34"/>
      <c r="E920" s="34"/>
      <c r="F920" s="34"/>
      <c r="G920" s="34"/>
      <c r="H920" s="34"/>
      <c r="I920" s="34"/>
      <c r="J920" s="34"/>
      <c r="K920" s="34"/>
      <c r="L920" s="34"/>
      <c r="M920" s="34"/>
      <c r="N920" s="34"/>
    </row>
    <row r="921" spans="2:14" ht="15">
      <c r="B921" s="34"/>
      <c r="C921" s="34"/>
      <c r="D921" s="34"/>
      <c r="E921" s="34"/>
      <c r="F921" s="34"/>
      <c r="G921" s="34"/>
      <c r="H921" s="34"/>
      <c r="I921" s="34"/>
      <c r="J921" s="34"/>
      <c r="K921" s="34"/>
      <c r="L921" s="34"/>
      <c r="M921" s="34"/>
      <c r="N921" s="34"/>
    </row>
    <row r="922" spans="2:14" ht="15">
      <c r="B922" s="34"/>
      <c r="C922" s="34"/>
      <c r="D922" s="34"/>
      <c r="E922" s="34"/>
      <c r="F922" s="34"/>
      <c r="G922" s="34"/>
      <c r="H922" s="34"/>
      <c r="I922" s="34"/>
      <c r="J922" s="34"/>
      <c r="K922" s="34"/>
      <c r="L922" s="34"/>
      <c r="M922" s="34"/>
      <c r="N922" s="34"/>
    </row>
    <row r="923" spans="2:14" ht="15">
      <c r="B923" s="34"/>
      <c r="C923" s="34"/>
      <c r="D923" s="34"/>
      <c r="E923" s="34"/>
      <c r="F923" s="34"/>
      <c r="G923" s="34"/>
      <c r="H923" s="34"/>
      <c r="I923" s="34"/>
      <c r="J923" s="34"/>
      <c r="K923" s="34"/>
      <c r="L923" s="34"/>
      <c r="M923" s="34"/>
      <c r="N923" s="34"/>
    </row>
    <row r="924" spans="2:14" ht="15">
      <c r="B924" s="34"/>
      <c r="C924" s="34"/>
      <c r="D924" s="34"/>
      <c r="E924" s="34"/>
      <c r="F924" s="34"/>
      <c r="G924" s="34"/>
      <c r="H924" s="34"/>
      <c r="I924" s="34"/>
      <c r="J924" s="34"/>
      <c r="K924" s="34"/>
      <c r="L924" s="34"/>
      <c r="M924" s="34"/>
      <c r="N924" s="34"/>
    </row>
    <row r="925" spans="2:14" ht="15">
      <c r="B925" s="34"/>
      <c r="C925" s="34"/>
      <c r="D925" s="34"/>
      <c r="E925" s="34"/>
      <c r="F925" s="34"/>
      <c r="G925" s="34"/>
      <c r="H925" s="34"/>
      <c r="I925" s="34"/>
      <c r="J925" s="34"/>
      <c r="K925" s="34"/>
      <c r="L925" s="34"/>
      <c r="M925" s="34"/>
      <c r="N925" s="34"/>
    </row>
    <row r="926" spans="2:14" ht="15">
      <c r="B926" s="34"/>
      <c r="C926" s="34"/>
      <c r="D926" s="34"/>
      <c r="E926" s="34"/>
      <c r="F926" s="34"/>
      <c r="G926" s="34"/>
      <c r="H926" s="34"/>
      <c r="I926" s="34"/>
      <c r="J926" s="34"/>
      <c r="K926" s="34"/>
      <c r="L926" s="34"/>
      <c r="M926" s="34"/>
      <c r="N926" s="34"/>
    </row>
    <row r="927" spans="2:14" ht="15">
      <c r="B927" s="34"/>
      <c r="C927" s="34"/>
      <c r="D927" s="34"/>
      <c r="E927" s="34"/>
      <c r="F927" s="34"/>
      <c r="G927" s="34"/>
      <c r="H927" s="34"/>
      <c r="I927" s="34"/>
      <c r="J927" s="34"/>
      <c r="K927" s="34"/>
      <c r="L927" s="34"/>
      <c r="M927" s="34"/>
      <c r="N927" s="34"/>
    </row>
    <row r="928" spans="2:14" ht="15">
      <c r="B928" s="34"/>
      <c r="C928" s="34"/>
      <c r="D928" s="34"/>
      <c r="E928" s="34"/>
      <c r="F928" s="34"/>
      <c r="G928" s="34"/>
      <c r="H928" s="34"/>
      <c r="I928" s="34"/>
      <c r="J928" s="34"/>
      <c r="K928" s="34"/>
      <c r="L928" s="34"/>
      <c r="M928" s="34"/>
      <c r="N928" s="34"/>
    </row>
    <row r="929" spans="2:14" ht="15">
      <c r="B929" s="34"/>
      <c r="C929" s="34"/>
      <c r="D929" s="34"/>
      <c r="E929" s="34"/>
      <c r="F929" s="34"/>
      <c r="G929" s="34"/>
      <c r="H929" s="34"/>
      <c r="I929" s="34"/>
      <c r="J929" s="34"/>
      <c r="K929" s="34"/>
      <c r="L929" s="34"/>
      <c r="M929" s="34"/>
      <c r="N929" s="34"/>
    </row>
    <row r="930" spans="2:14" ht="15">
      <c r="B930" s="34"/>
      <c r="C930" s="34"/>
      <c r="D930" s="34"/>
      <c r="E930" s="34"/>
      <c r="F930" s="34"/>
      <c r="G930" s="34"/>
      <c r="H930" s="34"/>
      <c r="I930" s="34"/>
      <c r="J930" s="34"/>
      <c r="K930" s="34"/>
      <c r="L930" s="34"/>
      <c r="M930" s="34"/>
      <c r="N930" s="34"/>
    </row>
    <row r="931" spans="2:14" ht="15">
      <c r="B931" s="34"/>
      <c r="C931" s="34"/>
      <c r="D931" s="34"/>
      <c r="E931" s="34"/>
      <c r="F931" s="34"/>
      <c r="G931" s="34"/>
      <c r="H931" s="34"/>
      <c r="I931" s="34"/>
      <c r="J931" s="34"/>
      <c r="K931" s="34"/>
      <c r="L931" s="34"/>
      <c r="M931" s="34"/>
      <c r="N931" s="34"/>
    </row>
    <row r="932" spans="2:14" ht="15">
      <c r="B932" s="34"/>
      <c r="C932" s="34"/>
      <c r="D932" s="34"/>
      <c r="E932" s="34"/>
      <c r="F932" s="34"/>
      <c r="G932" s="34"/>
      <c r="H932" s="34"/>
      <c r="I932" s="34"/>
      <c r="J932" s="34"/>
      <c r="K932" s="34"/>
      <c r="L932" s="34"/>
      <c r="M932" s="34"/>
      <c r="N932" s="34"/>
    </row>
    <row r="933" spans="2:14" ht="15">
      <c r="B933" s="34"/>
      <c r="C933" s="34"/>
      <c r="D933" s="34"/>
      <c r="E933" s="34"/>
      <c r="F933" s="34"/>
      <c r="G933" s="34"/>
      <c r="H933" s="34"/>
      <c r="I933" s="34"/>
      <c r="J933" s="34"/>
      <c r="K933" s="34"/>
      <c r="L933" s="34"/>
      <c r="M933" s="34"/>
      <c r="N933" s="34"/>
    </row>
    <row r="934" spans="2:14" ht="15">
      <c r="B934" s="34"/>
      <c r="C934" s="34"/>
      <c r="D934" s="34"/>
      <c r="E934" s="34"/>
      <c r="F934" s="34"/>
      <c r="G934" s="34"/>
      <c r="H934" s="34"/>
      <c r="I934" s="34"/>
      <c r="J934" s="34"/>
      <c r="K934" s="34"/>
      <c r="L934" s="34"/>
      <c r="M934" s="34"/>
      <c r="N934" s="34"/>
    </row>
    <row r="935" spans="2:14" ht="15">
      <c r="B935" s="34"/>
      <c r="C935" s="34"/>
      <c r="D935" s="34"/>
      <c r="E935" s="34"/>
      <c r="F935" s="34"/>
      <c r="G935" s="34"/>
      <c r="H935" s="34"/>
      <c r="I935" s="34"/>
      <c r="J935" s="34"/>
      <c r="K935" s="34"/>
      <c r="L935" s="34"/>
      <c r="M935" s="34"/>
      <c r="N935" s="34"/>
    </row>
    <row r="936" spans="2:14" ht="15">
      <c r="B936" s="34"/>
      <c r="C936" s="34"/>
      <c r="D936" s="34"/>
      <c r="E936" s="34"/>
      <c r="F936" s="34"/>
      <c r="G936" s="34"/>
      <c r="H936" s="34"/>
      <c r="I936" s="34"/>
      <c r="J936" s="34"/>
      <c r="K936" s="34"/>
      <c r="L936" s="34"/>
      <c r="M936" s="34"/>
      <c r="N936" s="34"/>
    </row>
    <row r="937" spans="2:14" ht="15">
      <c r="B937" s="34"/>
      <c r="C937" s="34"/>
      <c r="D937" s="34"/>
      <c r="E937" s="34"/>
      <c r="F937" s="34"/>
      <c r="G937" s="34"/>
      <c r="H937" s="34"/>
      <c r="I937" s="34"/>
      <c r="J937" s="34"/>
      <c r="K937" s="34"/>
      <c r="L937" s="34"/>
      <c r="M937" s="34"/>
      <c r="N937" s="34"/>
    </row>
    <row r="938" spans="2:14" ht="15">
      <c r="B938" s="34"/>
      <c r="C938" s="34"/>
      <c r="D938" s="34"/>
      <c r="E938" s="34"/>
      <c r="F938" s="34"/>
      <c r="G938" s="34"/>
      <c r="H938" s="34"/>
      <c r="I938" s="34"/>
      <c r="J938" s="34"/>
      <c r="K938" s="34"/>
      <c r="L938" s="34"/>
      <c r="M938" s="34"/>
      <c r="N938" s="34"/>
    </row>
    <row r="939" spans="2:14" ht="15">
      <c r="B939" s="34"/>
      <c r="C939" s="34"/>
      <c r="D939" s="34"/>
      <c r="E939" s="34"/>
      <c r="F939" s="34"/>
      <c r="G939" s="34"/>
      <c r="H939" s="34"/>
      <c r="I939" s="34"/>
      <c r="J939" s="34"/>
      <c r="K939" s="34"/>
      <c r="L939" s="34"/>
      <c r="M939" s="34"/>
      <c r="N939" s="34"/>
    </row>
    <row r="940" spans="2:14" ht="15">
      <c r="B940" s="34"/>
      <c r="C940" s="34"/>
      <c r="D940" s="34"/>
      <c r="E940" s="34"/>
      <c r="F940" s="34"/>
      <c r="G940" s="34"/>
      <c r="H940" s="34"/>
      <c r="I940" s="34"/>
      <c r="J940" s="34"/>
      <c r="K940" s="34"/>
      <c r="L940" s="34"/>
      <c r="M940" s="34"/>
      <c r="N940" s="34"/>
    </row>
    <row r="941" spans="2:14" ht="15">
      <c r="B941" s="34"/>
      <c r="C941" s="34"/>
      <c r="D941" s="34"/>
      <c r="E941" s="34"/>
      <c r="F941" s="34"/>
      <c r="G941" s="34"/>
      <c r="H941" s="34"/>
      <c r="I941" s="34"/>
      <c r="J941" s="34"/>
      <c r="K941" s="34"/>
      <c r="L941" s="34"/>
      <c r="M941" s="34"/>
      <c r="N941" s="34"/>
    </row>
    <row r="942" spans="2:14" ht="15">
      <c r="B942" s="34"/>
      <c r="C942" s="34"/>
      <c r="D942" s="34"/>
      <c r="E942" s="34"/>
      <c r="F942" s="34"/>
      <c r="G942" s="34"/>
      <c r="H942" s="34"/>
      <c r="I942" s="34"/>
      <c r="J942" s="34"/>
      <c r="K942" s="34"/>
      <c r="L942" s="34"/>
      <c r="M942" s="34"/>
      <c r="N942" s="34"/>
    </row>
    <row r="943" spans="2:14" ht="15">
      <c r="B943" s="34"/>
      <c r="C943" s="34"/>
      <c r="D943" s="34"/>
      <c r="E943" s="34"/>
      <c r="F943" s="34"/>
      <c r="G943" s="34"/>
      <c r="H943" s="34"/>
      <c r="I943" s="34"/>
      <c r="J943" s="34"/>
      <c r="K943" s="34"/>
      <c r="L943" s="34"/>
      <c r="M943" s="34"/>
      <c r="N943" s="34"/>
    </row>
    <row r="944" spans="2:14" ht="15">
      <c r="B944" s="34"/>
      <c r="C944" s="34"/>
      <c r="D944" s="34"/>
      <c r="E944" s="34"/>
      <c r="F944" s="34"/>
      <c r="G944" s="34"/>
      <c r="H944" s="34"/>
      <c r="I944" s="34"/>
      <c r="J944" s="34"/>
      <c r="K944" s="34"/>
      <c r="L944" s="34"/>
      <c r="M944" s="34"/>
      <c r="N944" s="34"/>
    </row>
    <row r="945" spans="2:14" ht="15">
      <c r="B945" s="34"/>
      <c r="C945" s="34"/>
      <c r="D945" s="34"/>
      <c r="E945" s="34"/>
      <c r="F945" s="34"/>
      <c r="G945" s="34"/>
      <c r="H945" s="34"/>
      <c r="I945" s="34"/>
      <c r="J945" s="34"/>
      <c r="K945" s="34"/>
      <c r="L945" s="34"/>
      <c r="M945" s="34"/>
      <c r="N945" s="34"/>
    </row>
    <row r="946" spans="2:14" ht="15">
      <c r="B946" s="34"/>
      <c r="C946" s="34"/>
      <c r="D946" s="34"/>
      <c r="E946" s="34"/>
      <c r="F946" s="34"/>
      <c r="G946" s="34"/>
      <c r="H946" s="34"/>
      <c r="I946" s="34"/>
      <c r="J946" s="34"/>
      <c r="K946" s="34"/>
      <c r="L946" s="34"/>
      <c r="M946" s="34"/>
      <c r="N946" s="34"/>
    </row>
    <row r="947" spans="2:13" ht="15">
      <c r="B947" s="34"/>
      <c r="C947" s="34"/>
      <c r="D947" s="34"/>
      <c r="E947" s="34"/>
      <c r="F947" s="34"/>
      <c r="G947" s="34"/>
      <c r="H947" s="34"/>
      <c r="I947" s="34"/>
      <c r="J947" s="34"/>
      <c r="K947" s="34"/>
      <c r="L947" s="34"/>
      <c r="M947" s="34"/>
    </row>
    <row r="948" spans="2:13" ht="15">
      <c r="B948" s="34"/>
      <c r="C948" s="34"/>
      <c r="D948" s="34"/>
      <c r="E948" s="34"/>
      <c r="F948" s="34"/>
      <c r="G948" s="34"/>
      <c r="H948" s="34"/>
      <c r="I948" s="34"/>
      <c r="J948" s="34"/>
      <c r="K948" s="34"/>
      <c r="L948" s="34"/>
      <c r="M948" s="34"/>
    </row>
    <row r="949" spans="2:13" ht="15">
      <c r="B949" s="34"/>
      <c r="C949" s="34"/>
      <c r="D949" s="34"/>
      <c r="E949" s="34"/>
      <c r="F949" s="34"/>
      <c r="G949" s="34"/>
      <c r="H949" s="34"/>
      <c r="I949" s="34"/>
      <c r="J949" s="34"/>
      <c r="K949" s="34"/>
      <c r="L949" s="34"/>
      <c r="M949" s="34"/>
    </row>
    <row r="950" spans="2:13" ht="15">
      <c r="B950" s="34"/>
      <c r="C950" s="34"/>
      <c r="D950" s="34"/>
      <c r="E950" s="34"/>
      <c r="F950" s="34"/>
      <c r="G950" s="34"/>
      <c r="H950" s="34"/>
      <c r="I950" s="34"/>
      <c r="J950" s="34"/>
      <c r="K950" s="34"/>
      <c r="L950" s="34"/>
      <c r="M950" s="34"/>
    </row>
    <row r="951" spans="2:13" ht="15">
      <c r="B951" s="34"/>
      <c r="C951" s="34"/>
      <c r="D951" s="34"/>
      <c r="E951" s="34"/>
      <c r="F951" s="34"/>
      <c r="G951" s="34"/>
      <c r="H951" s="34"/>
      <c r="I951" s="34"/>
      <c r="J951" s="34"/>
      <c r="K951" s="34"/>
      <c r="L951" s="34"/>
      <c r="M951" s="34"/>
    </row>
    <row r="952" spans="2:13" ht="15">
      <c r="B952" s="34"/>
      <c r="C952" s="34"/>
      <c r="D952" s="34"/>
      <c r="E952" s="34"/>
      <c r="F952" s="34"/>
      <c r="G952" s="34"/>
      <c r="H952" s="34"/>
      <c r="I952" s="34"/>
      <c r="J952" s="34"/>
      <c r="K952" s="34"/>
      <c r="L952" s="34"/>
      <c r="M952" s="34"/>
    </row>
    <row r="953" spans="2:12" ht="15">
      <c r="B953" s="34"/>
      <c r="C953" s="34"/>
      <c r="D953" s="34"/>
      <c r="E953" s="34"/>
      <c r="F953" s="34"/>
      <c r="G953" s="34"/>
      <c r="H953" s="34"/>
      <c r="I953" s="34"/>
      <c r="J953" s="34"/>
      <c r="K953" s="34"/>
      <c r="L953" s="34"/>
    </row>
    <row r="954" spans="2:12" ht="15">
      <c r="B954" s="34"/>
      <c r="C954" s="34"/>
      <c r="D954" s="34"/>
      <c r="E954" s="34"/>
      <c r="F954" s="34"/>
      <c r="G954" s="34"/>
      <c r="H954" s="34"/>
      <c r="I954" s="34"/>
      <c r="J954" s="34"/>
      <c r="K954" s="34"/>
      <c r="L954" s="34"/>
    </row>
    <row r="955" spans="2:12" ht="15">
      <c r="B955" s="34"/>
      <c r="C955" s="34"/>
      <c r="D955" s="34"/>
      <c r="E955" s="34"/>
      <c r="F955" s="34"/>
      <c r="G955" s="34"/>
      <c r="H955" s="34"/>
      <c r="I955" s="34"/>
      <c r="J955" s="34"/>
      <c r="K955" s="34"/>
      <c r="L955" s="34"/>
    </row>
    <row r="956" spans="2:12" ht="15">
      <c r="B956" s="34"/>
      <c r="C956" s="34"/>
      <c r="D956" s="34"/>
      <c r="E956" s="34"/>
      <c r="F956" s="34"/>
      <c r="G956" s="34"/>
      <c r="H956" s="34"/>
      <c r="I956" s="34"/>
      <c r="J956" s="34"/>
      <c r="K956" s="34"/>
      <c r="L956" s="34"/>
    </row>
    <row r="957" spans="2:12" ht="15">
      <c r="B957" s="34"/>
      <c r="C957" s="34"/>
      <c r="D957" s="34"/>
      <c r="E957" s="34"/>
      <c r="F957" s="34"/>
      <c r="G957" s="34"/>
      <c r="H957" s="34"/>
      <c r="I957" s="34"/>
      <c r="J957" s="34"/>
      <c r="K957" s="34"/>
      <c r="L957" s="34"/>
    </row>
    <row r="958" spans="2:12" ht="15">
      <c r="B958" s="34"/>
      <c r="C958" s="34"/>
      <c r="D958" s="34"/>
      <c r="E958" s="34"/>
      <c r="F958" s="34"/>
      <c r="G958" s="34"/>
      <c r="H958" s="34"/>
      <c r="I958" s="34"/>
      <c r="J958" s="34"/>
      <c r="K958" s="34"/>
      <c r="L958" s="34"/>
    </row>
    <row r="959" spans="2:12" ht="15">
      <c r="B959" s="34"/>
      <c r="C959" s="34"/>
      <c r="D959" s="34"/>
      <c r="E959" s="34"/>
      <c r="F959" s="34"/>
      <c r="G959" s="34"/>
      <c r="H959" s="34"/>
      <c r="I959" s="34"/>
      <c r="J959" s="34"/>
      <c r="K959" s="34"/>
      <c r="L959" s="34"/>
    </row>
    <row r="960" spans="2:12" ht="15">
      <c r="B960" s="34"/>
      <c r="C960" s="34"/>
      <c r="D960" s="34"/>
      <c r="E960" s="34"/>
      <c r="F960" s="34"/>
      <c r="G960" s="34"/>
      <c r="H960" s="34"/>
      <c r="I960" s="34"/>
      <c r="J960" s="34"/>
      <c r="K960" s="34"/>
      <c r="L960" s="34"/>
    </row>
    <row r="961" spans="2:12" ht="15">
      <c r="B961" s="34"/>
      <c r="C961" s="34"/>
      <c r="D961" s="34"/>
      <c r="E961" s="34"/>
      <c r="F961" s="34"/>
      <c r="G961" s="34"/>
      <c r="H961" s="34"/>
      <c r="I961" s="34"/>
      <c r="J961" s="34"/>
      <c r="K961" s="34"/>
      <c r="L961" s="34"/>
    </row>
    <row r="962" spans="2:12" ht="15">
      <c r="B962" s="34"/>
      <c r="C962" s="34"/>
      <c r="D962" s="34"/>
      <c r="E962" s="34"/>
      <c r="F962" s="34"/>
      <c r="G962" s="34"/>
      <c r="H962" s="34"/>
      <c r="I962" s="34"/>
      <c r="J962" s="34"/>
      <c r="K962" s="34"/>
      <c r="L962" s="34"/>
    </row>
    <row r="963" spans="2:12" ht="15">
      <c r="B963" s="34"/>
      <c r="C963" s="34"/>
      <c r="D963" s="34"/>
      <c r="E963" s="34"/>
      <c r="F963" s="34"/>
      <c r="G963" s="34"/>
      <c r="H963" s="34"/>
      <c r="I963" s="34"/>
      <c r="J963" s="34"/>
      <c r="K963" s="34"/>
      <c r="L963" s="34"/>
    </row>
    <row r="964" spans="2:12" ht="15">
      <c r="B964" s="34"/>
      <c r="C964" s="34"/>
      <c r="D964" s="34"/>
      <c r="E964" s="34"/>
      <c r="F964" s="34"/>
      <c r="G964" s="34"/>
      <c r="H964" s="34"/>
      <c r="I964" s="34"/>
      <c r="J964" s="34"/>
      <c r="K964" s="34"/>
      <c r="L964" s="34"/>
    </row>
    <row r="965" spans="2:12" ht="15">
      <c r="B965" s="34"/>
      <c r="C965" s="34"/>
      <c r="D965" s="34"/>
      <c r="E965" s="34"/>
      <c r="F965" s="34"/>
      <c r="G965" s="34"/>
      <c r="H965" s="34"/>
      <c r="I965" s="34"/>
      <c r="J965" s="34"/>
      <c r="K965" s="34"/>
      <c r="L965" s="34"/>
    </row>
    <row r="966" spans="2:12" ht="15">
      <c r="B966" s="34"/>
      <c r="C966" s="34"/>
      <c r="D966" s="34"/>
      <c r="E966" s="34"/>
      <c r="F966" s="34"/>
      <c r="G966" s="34"/>
      <c r="H966" s="34"/>
      <c r="I966" s="34"/>
      <c r="J966" s="34"/>
      <c r="K966" s="34"/>
      <c r="L966" s="34"/>
    </row>
    <row r="967" spans="2:12" ht="15">
      <c r="B967" s="34"/>
      <c r="C967" s="34"/>
      <c r="D967" s="34"/>
      <c r="E967" s="34"/>
      <c r="F967" s="34"/>
      <c r="G967" s="34"/>
      <c r="H967" s="34"/>
      <c r="I967" s="34"/>
      <c r="J967" s="34"/>
      <c r="K967" s="34"/>
      <c r="L967" s="34"/>
    </row>
    <row r="968" spans="2:12" ht="15">
      <c r="B968" s="34"/>
      <c r="C968" s="34"/>
      <c r="D968" s="34"/>
      <c r="E968" s="34"/>
      <c r="F968" s="34"/>
      <c r="G968" s="34"/>
      <c r="H968" s="34"/>
      <c r="I968" s="34"/>
      <c r="J968" s="34"/>
      <c r="K968" s="34"/>
      <c r="L968" s="34"/>
    </row>
    <row r="969" spans="2:12" ht="15">
      <c r="B969" s="34"/>
      <c r="C969" s="34"/>
      <c r="D969" s="34"/>
      <c r="E969" s="34"/>
      <c r="F969" s="34"/>
      <c r="G969" s="34"/>
      <c r="H969" s="34"/>
      <c r="I969" s="34"/>
      <c r="J969" s="34"/>
      <c r="K969" s="34"/>
      <c r="L969" s="34"/>
    </row>
    <row r="970" spans="2:12" ht="15">
      <c r="B970" s="34"/>
      <c r="C970" s="34"/>
      <c r="D970" s="34"/>
      <c r="E970" s="34"/>
      <c r="F970" s="34"/>
      <c r="G970" s="34"/>
      <c r="H970" s="34"/>
      <c r="I970" s="34"/>
      <c r="J970" s="34"/>
      <c r="K970" s="34"/>
      <c r="L970" s="34"/>
    </row>
    <row r="971" spans="2:12" ht="15">
      <c r="B971" s="34"/>
      <c r="C971" s="34"/>
      <c r="D971" s="34"/>
      <c r="E971" s="34"/>
      <c r="F971" s="34"/>
      <c r="G971" s="34"/>
      <c r="H971" s="34"/>
      <c r="I971" s="34"/>
      <c r="J971" s="34"/>
      <c r="K971" s="34"/>
      <c r="L971" s="34"/>
    </row>
    <row r="972" spans="2:12" ht="15">
      <c r="B972" s="34"/>
      <c r="C972" s="34"/>
      <c r="D972" s="34"/>
      <c r="E972" s="34"/>
      <c r="F972" s="34"/>
      <c r="G972" s="34"/>
      <c r="H972" s="34"/>
      <c r="I972" s="34"/>
      <c r="J972" s="34"/>
      <c r="K972" s="34"/>
      <c r="L972" s="34"/>
    </row>
    <row r="973" spans="2:12" ht="15">
      <c r="B973" s="34"/>
      <c r="C973" s="34"/>
      <c r="D973" s="34"/>
      <c r="E973" s="34"/>
      <c r="F973" s="34"/>
      <c r="G973" s="34"/>
      <c r="H973" s="34"/>
      <c r="I973" s="34"/>
      <c r="J973" s="34"/>
      <c r="K973" s="34"/>
      <c r="L973" s="34"/>
    </row>
    <row r="974" spans="2:12" ht="15">
      <c r="B974" s="34"/>
      <c r="C974" s="34"/>
      <c r="D974" s="34"/>
      <c r="E974" s="34"/>
      <c r="F974" s="34"/>
      <c r="G974" s="34"/>
      <c r="H974" s="34"/>
      <c r="I974" s="34"/>
      <c r="J974" s="34"/>
      <c r="K974" s="34"/>
      <c r="L974" s="34"/>
    </row>
    <row r="975" spans="2:12" ht="15">
      <c r="B975" s="34"/>
      <c r="C975" s="34"/>
      <c r="D975" s="34"/>
      <c r="E975" s="34"/>
      <c r="F975" s="34"/>
      <c r="G975" s="34"/>
      <c r="H975" s="34"/>
      <c r="I975" s="34"/>
      <c r="J975" s="34"/>
      <c r="K975" s="34"/>
      <c r="L975" s="34"/>
    </row>
    <row r="976" spans="2:12" ht="15">
      <c r="B976" s="34"/>
      <c r="C976" s="34"/>
      <c r="D976" s="34"/>
      <c r="E976" s="34"/>
      <c r="F976" s="34"/>
      <c r="G976" s="34"/>
      <c r="H976" s="34"/>
      <c r="I976" s="34"/>
      <c r="J976" s="34"/>
      <c r="K976" s="34"/>
      <c r="L976" s="34"/>
    </row>
    <row r="977" spans="2:12" ht="15">
      <c r="B977" s="34"/>
      <c r="C977" s="34"/>
      <c r="D977" s="34"/>
      <c r="E977" s="34"/>
      <c r="F977" s="34"/>
      <c r="G977" s="34"/>
      <c r="H977" s="34"/>
      <c r="I977" s="34"/>
      <c r="J977" s="34"/>
      <c r="K977" s="34"/>
      <c r="L977" s="34"/>
    </row>
    <row r="978" spans="2:12" ht="15">
      <c r="B978" s="34"/>
      <c r="C978" s="34"/>
      <c r="D978" s="34"/>
      <c r="E978" s="34"/>
      <c r="F978" s="34"/>
      <c r="G978" s="34"/>
      <c r="H978" s="34"/>
      <c r="I978" s="34"/>
      <c r="J978" s="34"/>
      <c r="K978" s="34"/>
      <c r="L978" s="34"/>
    </row>
    <row r="979" spans="2:12" ht="15">
      <c r="B979" s="34"/>
      <c r="C979" s="34"/>
      <c r="D979" s="34"/>
      <c r="E979" s="34"/>
      <c r="F979" s="34"/>
      <c r="G979" s="34"/>
      <c r="H979" s="34"/>
      <c r="I979" s="34"/>
      <c r="J979" s="34"/>
      <c r="K979" s="34"/>
      <c r="L979" s="34"/>
    </row>
    <row r="980" spans="2:12" ht="15">
      <c r="B980" s="34"/>
      <c r="C980" s="34"/>
      <c r="D980" s="34"/>
      <c r="E980" s="34"/>
      <c r="F980" s="34"/>
      <c r="G980" s="34"/>
      <c r="H980" s="34"/>
      <c r="I980" s="34"/>
      <c r="J980" s="34"/>
      <c r="K980" s="34"/>
      <c r="L980" s="34"/>
    </row>
    <row r="981" spans="2:12" ht="15">
      <c r="B981" s="34"/>
      <c r="C981" s="34"/>
      <c r="D981" s="34"/>
      <c r="E981" s="34"/>
      <c r="F981" s="34"/>
      <c r="G981" s="34"/>
      <c r="H981" s="34"/>
      <c r="I981" s="34"/>
      <c r="J981" s="34"/>
      <c r="K981" s="34"/>
      <c r="L981" s="34"/>
    </row>
    <row r="982" spans="2:12" ht="15">
      <c r="B982" s="34"/>
      <c r="C982" s="34"/>
      <c r="D982" s="34"/>
      <c r="E982" s="34"/>
      <c r="F982" s="34"/>
      <c r="G982" s="34"/>
      <c r="H982" s="34"/>
      <c r="I982" s="34"/>
      <c r="J982" s="34"/>
      <c r="K982" s="34"/>
      <c r="L982" s="34"/>
    </row>
    <row r="983" spans="2:12" ht="15">
      <c r="B983" s="34"/>
      <c r="C983" s="34"/>
      <c r="D983" s="34"/>
      <c r="E983" s="34"/>
      <c r="F983" s="34"/>
      <c r="G983" s="34"/>
      <c r="H983" s="34"/>
      <c r="I983" s="34"/>
      <c r="J983" s="34"/>
      <c r="K983" s="34"/>
      <c r="L983" s="34"/>
    </row>
    <row r="984" spans="2:11" ht="15">
      <c r="B984" s="34"/>
      <c r="C984" s="34"/>
      <c r="D984" s="34"/>
      <c r="E984" s="34"/>
      <c r="F984" s="34"/>
      <c r="G984" s="34"/>
      <c r="H984" s="34"/>
      <c r="I984" s="34"/>
      <c r="J984" s="34"/>
      <c r="K984" s="34"/>
    </row>
    <row r="985" spans="2:11" ht="15">
      <c r="B985" s="34"/>
      <c r="C985" s="34"/>
      <c r="D985" s="34"/>
      <c r="E985" s="34"/>
      <c r="F985" s="34"/>
      <c r="G985" s="34"/>
      <c r="H985" s="34"/>
      <c r="I985" s="34"/>
      <c r="J985" s="34"/>
      <c r="K985" s="34"/>
    </row>
    <row r="986" spans="2:11" ht="15">
      <c r="B986" s="34"/>
      <c r="C986" s="34"/>
      <c r="D986" s="34"/>
      <c r="E986" s="34"/>
      <c r="F986" s="34"/>
      <c r="G986" s="34"/>
      <c r="H986" s="34"/>
      <c r="I986" s="34"/>
      <c r="J986" s="34"/>
      <c r="K986" s="34"/>
    </row>
    <row r="987" spans="2:11" ht="15">
      <c r="B987" s="34"/>
      <c r="C987" s="34"/>
      <c r="D987" s="34"/>
      <c r="E987" s="34"/>
      <c r="F987" s="34"/>
      <c r="G987" s="34"/>
      <c r="H987" s="34"/>
      <c r="I987" s="34"/>
      <c r="J987" s="34"/>
      <c r="K987" s="34"/>
    </row>
    <row r="988" spans="2:11" ht="15">
      <c r="B988" s="34"/>
      <c r="C988" s="34"/>
      <c r="D988" s="34"/>
      <c r="E988" s="34"/>
      <c r="F988" s="34"/>
      <c r="G988" s="34"/>
      <c r="H988" s="34"/>
      <c r="I988" s="34"/>
      <c r="J988" s="34"/>
      <c r="K988" s="34"/>
    </row>
    <row r="989" spans="2:11" ht="15">
      <c r="B989" s="34"/>
      <c r="C989" s="34"/>
      <c r="D989" s="34"/>
      <c r="E989" s="34"/>
      <c r="F989" s="34"/>
      <c r="G989" s="34"/>
      <c r="H989" s="34"/>
      <c r="I989" s="34"/>
      <c r="J989" s="34"/>
      <c r="K989" s="34"/>
    </row>
    <row r="990" spans="2:11" ht="15">
      <c r="B990" s="34"/>
      <c r="C990" s="34"/>
      <c r="D990" s="34"/>
      <c r="E990" s="34"/>
      <c r="F990" s="34"/>
      <c r="G990" s="34"/>
      <c r="H990" s="34"/>
      <c r="I990" s="34"/>
      <c r="J990" s="34"/>
      <c r="K990" s="34"/>
    </row>
    <row r="991" spans="2:11" ht="15">
      <c r="B991" s="34"/>
      <c r="C991" s="34"/>
      <c r="D991" s="34"/>
      <c r="E991" s="34"/>
      <c r="F991" s="34"/>
      <c r="G991" s="34"/>
      <c r="H991" s="34"/>
      <c r="I991" s="34"/>
      <c r="J991" s="34"/>
      <c r="K991" s="34"/>
    </row>
    <row r="992" spans="2:11" ht="15">
      <c r="B992" s="34"/>
      <c r="C992" s="34"/>
      <c r="D992" s="34"/>
      <c r="E992" s="34"/>
      <c r="F992" s="34"/>
      <c r="G992" s="34"/>
      <c r="H992" s="34"/>
      <c r="I992" s="34"/>
      <c r="J992" s="34"/>
      <c r="K992" s="34"/>
    </row>
  </sheetData>
  <sheetProtection/>
  <mergeCells count="1">
    <mergeCell ref="B3:D3"/>
  </mergeCells>
  <hyperlinks>
    <hyperlink ref="A3" location="FAQs!A1" display="→"/>
    <hyperlink ref="A2" location="Resources!A1" display="←"/>
  </hyperlinks>
  <printOptions/>
  <pageMargins left="0.7" right="0.7" top="0.75" bottom="0.75" header="0.3" footer="0.3"/>
  <pageSetup horizontalDpi="360" verticalDpi="360" orientation="portrait" r:id="rId2"/>
  <drawing r:id="rId1"/>
</worksheet>
</file>

<file path=xl/worksheets/sheet11.xml><?xml version="1.0" encoding="utf-8"?>
<worksheet xmlns="http://schemas.openxmlformats.org/spreadsheetml/2006/main" xmlns:r="http://schemas.openxmlformats.org/officeDocument/2006/relationships">
  <dimension ref="A2:K46"/>
  <sheetViews>
    <sheetView showGridLines="0" showRowColHeaders="0" zoomScalePageLayoutView="0" workbookViewId="0" topLeftCell="A16">
      <selection activeCell="Q27" sqref="Q27"/>
    </sheetView>
  </sheetViews>
  <sheetFormatPr defaultColWidth="9.140625" defaultRowHeight="15"/>
  <cols>
    <col min="2" max="2" width="2.7109375" style="0" customWidth="1"/>
    <col min="3" max="3" width="1.57421875" style="0" customWidth="1"/>
    <col min="11" max="11" width="10.28125" style="0" customWidth="1"/>
  </cols>
  <sheetData>
    <row r="2" spans="1:11" ht="31.5" customHeight="1">
      <c r="A2" s="22" t="s">
        <v>29</v>
      </c>
      <c r="C2" s="101" t="s">
        <v>1043</v>
      </c>
      <c r="D2" s="101"/>
      <c r="E2" s="101"/>
      <c r="F2" s="101"/>
      <c r="G2" s="101"/>
      <c r="H2" s="101"/>
      <c r="I2" s="101"/>
      <c r="J2" s="101"/>
      <c r="K2" s="101"/>
    </row>
    <row r="3" spans="1:11" ht="31.5" customHeight="1">
      <c r="A3" s="40"/>
      <c r="C3" s="101"/>
      <c r="D3" s="101"/>
      <c r="E3" s="101"/>
      <c r="F3" s="101"/>
      <c r="G3" s="101"/>
      <c r="H3" s="101"/>
      <c r="I3" s="101"/>
      <c r="J3" s="101"/>
      <c r="K3" s="101"/>
    </row>
    <row r="42" spans="3:11" ht="15">
      <c r="C42" s="25"/>
      <c r="D42" s="25"/>
      <c r="E42" s="25"/>
      <c r="F42" s="25"/>
      <c r="G42" s="25"/>
      <c r="H42" s="25"/>
      <c r="I42" s="25"/>
      <c r="J42" s="25"/>
      <c r="K42" s="25"/>
    </row>
    <row r="43" spans="3:11" ht="15.75">
      <c r="C43" s="25"/>
      <c r="D43" s="75" t="s">
        <v>2335</v>
      </c>
      <c r="E43" s="25"/>
      <c r="F43" s="25"/>
      <c r="G43" s="25"/>
      <c r="H43" s="25"/>
      <c r="I43" s="25"/>
      <c r="J43" s="25"/>
      <c r="K43" s="25"/>
    </row>
    <row r="44" spans="3:11" ht="15.75">
      <c r="C44" s="25"/>
      <c r="D44" s="76" t="s">
        <v>2336</v>
      </c>
      <c r="E44" s="25"/>
      <c r="F44" s="25"/>
      <c r="G44" s="25"/>
      <c r="H44" s="25"/>
      <c r="I44" s="25"/>
      <c r="J44" s="25"/>
      <c r="K44" s="25"/>
    </row>
    <row r="45" spans="3:11" ht="15">
      <c r="C45" s="25"/>
      <c r="D45" s="25" t="s">
        <v>2337</v>
      </c>
      <c r="E45" s="25"/>
      <c r="F45" s="25"/>
      <c r="G45" s="25"/>
      <c r="H45" s="25"/>
      <c r="I45" s="25"/>
      <c r="J45" s="25"/>
      <c r="K45" s="25"/>
    </row>
    <row r="46" spans="3:11" ht="15">
      <c r="C46" s="25"/>
      <c r="D46" s="25"/>
      <c r="E46" s="25"/>
      <c r="F46" s="25"/>
      <c r="G46" s="25"/>
      <c r="H46" s="25"/>
      <c r="I46" s="25"/>
      <c r="J46" s="25"/>
      <c r="K46" s="25"/>
    </row>
  </sheetData>
  <sheetProtection/>
  <mergeCells count="1">
    <mergeCell ref="C2:K3"/>
  </mergeCells>
  <hyperlinks>
    <hyperlink ref="A2" location="'BLS Wage Database'!A1" display="←"/>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T38"/>
  <sheetViews>
    <sheetView showGridLines="0" showRowColHeaders="0" zoomScalePageLayoutView="0" workbookViewId="0" topLeftCell="A1">
      <selection activeCell="A1" sqref="A1"/>
    </sheetView>
  </sheetViews>
  <sheetFormatPr defaultColWidth="9.140625" defaultRowHeight="15"/>
  <cols>
    <col min="2" max="2" width="3.7109375" style="0" customWidth="1"/>
    <col min="7" max="7" width="13.8515625" style="0" customWidth="1"/>
    <col min="8" max="8" width="9.28125" style="0" customWidth="1"/>
    <col min="14" max="14" width="4.8515625" style="0" customWidth="1"/>
    <col min="15" max="15" width="2.8515625" style="0" customWidth="1"/>
    <col min="16" max="16" width="5.421875" style="0" customWidth="1"/>
    <col min="17" max="17" width="7.28125" style="0" customWidth="1"/>
    <col min="19" max="19" width="5.8515625" style="0" customWidth="1"/>
    <col min="20" max="20" width="9.140625" style="0" customWidth="1"/>
  </cols>
  <sheetData>
    <row r="1" ht="15" customHeight="1"/>
    <row r="2" ht="31.5" customHeight="1">
      <c r="A2" s="22" t="s">
        <v>29</v>
      </c>
    </row>
    <row r="3" spans="1:14" ht="31.5" customHeight="1">
      <c r="A3" s="22" t="s">
        <v>28</v>
      </c>
      <c r="B3" s="93" t="s">
        <v>5192</v>
      </c>
      <c r="C3" s="93"/>
      <c r="D3" s="93"/>
      <c r="E3" s="93"/>
      <c r="F3" s="93"/>
      <c r="G3" s="93"/>
      <c r="H3" s="93"/>
      <c r="I3" s="93"/>
      <c r="J3" s="93"/>
      <c r="K3" s="93"/>
      <c r="L3" s="93"/>
      <c r="M3" s="93"/>
      <c r="N3" s="93"/>
    </row>
    <row r="5" spans="3:14" ht="15.75">
      <c r="C5" s="75" t="s">
        <v>2357</v>
      </c>
      <c r="D5" s="25"/>
      <c r="E5" s="25"/>
      <c r="F5" s="25"/>
      <c r="G5" s="25"/>
      <c r="H5" s="25"/>
      <c r="I5" s="25"/>
      <c r="J5" s="25"/>
      <c r="K5" s="25"/>
      <c r="L5" s="25"/>
      <c r="M5" s="25"/>
      <c r="N5" s="25"/>
    </row>
    <row r="6" spans="3:14" ht="15.75">
      <c r="C6" s="76" t="s">
        <v>2356</v>
      </c>
      <c r="D6" s="25"/>
      <c r="E6" s="25"/>
      <c r="F6" s="25"/>
      <c r="G6" s="25"/>
      <c r="H6" s="25"/>
      <c r="I6" s="25"/>
      <c r="J6" s="25"/>
      <c r="K6" s="25"/>
      <c r="L6" s="25"/>
      <c r="M6" s="25"/>
      <c r="N6" s="25"/>
    </row>
    <row r="7" spans="1:20" ht="15">
      <c r="A7" s="34"/>
      <c r="C7" s="25" t="s">
        <v>2358</v>
      </c>
      <c r="D7" s="25"/>
      <c r="E7" s="25"/>
      <c r="F7" s="25"/>
      <c r="G7" s="25"/>
      <c r="H7" s="89" t="s">
        <v>2359</v>
      </c>
      <c r="I7" s="25" t="s">
        <v>2360</v>
      </c>
      <c r="J7" s="25"/>
      <c r="K7" s="25"/>
      <c r="L7" s="25"/>
      <c r="M7" s="25"/>
      <c r="N7" s="25"/>
      <c r="P7" s="25" t="s">
        <v>2362</v>
      </c>
      <c r="Q7" s="89" t="s">
        <v>2363</v>
      </c>
      <c r="R7" s="25" t="s">
        <v>2361</v>
      </c>
      <c r="S7" s="25"/>
      <c r="T7" s="25"/>
    </row>
    <row r="8" spans="16:20" ht="6" customHeight="1">
      <c r="P8" s="25"/>
      <c r="Q8" s="25"/>
      <c r="R8" s="25"/>
      <c r="S8" s="25"/>
      <c r="T8" s="25"/>
    </row>
    <row r="29" ht="15">
      <c r="Q29" s="34"/>
    </row>
    <row r="30" spans="3:14" ht="15.75">
      <c r="C30" s="75" t="s">
        <v>2345</v>
      </c>
      <c r="D30" s="25"/>
      <c r="E30" s="25"/>
      <c r="F30" s="25"/>
      <c r="G30" s="25"/>
      <c r="H30" s="25"/>
      <c r="I30" s="25"/>
      <c r="J30" s="25"/>
      <c r="K30" s="25"/>
      <c r="L30" s="25"/>
      <c r="M30" s="25"/>
      <c r="N30" s="25"/>
    </row>
    <row r="31" spans="2:14" ht="15.75">
      <c r="B31" s="21" t="s">
        <v>2331</v>
      </c>
      <c r="C31" s="76" t="s">
        <v>2346</v>
      </c>
      <c r="D31" s="25"/>
      <c r="E31" s="25"/>
      <c r="F31" s="25"/>
      <c r="G31" s="25"/>
      <c r="H31" s="25"/>
      <c r="I31" s="25"/>
      <c r="J31" s="25"/>
      <c r="K31" s="25"/>
      <c r="L31" s="25"/>
      <c r="M31" s="25"/>
      <c r="N31" s="25"/>
    </row>
    <row r="32" spans="3:14" ht="15.75">
      <c r="C32" s="76" t="s">
        <v>2347</v>
      </c>
      <c r="D32" s="25"/>
      <c r="E32" s="25"/>
      <c r="F32" s="25"/>
      <c r="G32" s="25"/>
      <c r="H32" s="25"/>
      <c r="I32" s="25"/>
      <c r="J32" s="25"/>
      <c r="K32" s="25"/>
      <c r="L32" s="25"/>
      <c r="M32" s="25"/>
      <c r="N32" s="25"/>
    </row>
    <row r="33" spans="3:14" ht="15.75">
      <c r="C33" s="76"/>
      <c r="D33" s="25"/>
      <c r="E33" s="25"/>
      <c r="F33" s="25"/>
      <c r="G33" s="25"/>
      <c r="H33" s="25"/>
      <c r="I33" s="25"/>
      <c r="J33" s="25"/>
      <c r="K33" s="25"/>
      <c r="L33" s="25"/>
      <c r="M33" s="25"/>
      <c r="N33" s="25"/>
    </row>
    <row r="34" spans="3:14" ht="15.75">
      <c r="C34" s="75" t="s">
        <v>2348</v>
      </c>
      <c r="D34" s="25"/>
      <c r="E34" s="25"/>
      <c r="F34" s="25"/>
      <c r="G34" s="25"/>
      <c r="H34" s="25"/>
      <c r="I34" s="25"/>
      <c r="J34" s="25"/>
      <c r="K34" s="25"/>
      <c r="L34" s="25"/>
      <c r="M34" s="25"/>
      <c r="N34" s="25"/>
    </row>
    <row r="35" spans="3:14" ht="15.75">
      <c r="C35" s="76" t="s">
        <v>2349</v>
      </c>
      <c r="D35" s="25"/>
      <c r="E35" s="25"/>
      <c r="F35" s="25"/>
      <c r="G35" s="25"/>
      <c r="H35" s="25"/>
      <c r="I35" s="25"/>
      <c r="J35" s="25"/>
      <c r="K35" s="25"/>
      <c r="L35" s="25"/>
      <c r="M35" s="25"/>
      <c r="N35" s="25"/>
    </row>
    <row r="36" spans="3:14" ht="15">
      <c r="C36" s="25"/>
      <c r="D36" s="25"/>
      <c r="E36" s="25"/>
      <c r="F36" s="25"/>
      <c r="G36" s="25"/>
      <c r="H36" s="25"/>
      <c r="I36" s="25"/>
      <c r="J36" s="25"/>
      <c r="K36" s="25"/>
      <c r="L36" s="25"/>
      <c r="M36" s="25"/>
      <c r="N36" s="25"/>
    </row>
    <row r="38" ht="15">
      <c r="C38" s="24" t="s">
        <v>2344</v>
      </c>
    </row>
  </sheetData>
  <sheetProtection/>
  <mergeCells count="1">
    <mergeCell ref="B3:N3"/>
  </mergeCells>
  <hyperlinks>
    <hyperlink ref="A3" location="'Retention Risk Scorecard'!A1" display="→"/>
    <hyperlink ref="A2" location="Intro!A1" display="←"/>
    <hyperlink ref="H7" location="'BLS Wage Database'!A1" display="wage data "/>
    <hyperlink ref="Q7" location="FAQs!A1" display="&quot;FAQs&quot;"/>
  </hyperlink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J30"/>
  <sheetViews>
    <sheetView showGridLines="0" showRowColHeaders="0" zoomScalePageLayoutView="0" workbookViewId="0" topLeftCell="A1">
      <selection activeCell="A1" sqref="A1"/>
    </sheetView>
  </sheetViews>
  <sheetFormatPr defaultColWidth="9.140625" defaultRowHeight="15"/>
  <cols>
    <col min="1" max="1" width="9.140625" style="12" customWidth="1"/>
    <col min="2" max="2" width="3.421875" style="3" customWidth="1"/>
    <col min="3" max="3" width="110.8515625" style="3" customWidth="1"/>
    <col min="4" max="4" width="15.57421875" style="6" customWidth="1"/>
    <col min="5" max="5" width="10.140625" style="6" customWidth="1"/>
    <col min="6" max="6" width="3.7109375" style="3" customWidth="1"/>
    <col min="7" max="7" width="9.140625" style="3" customWidth="1"/>
    <col min="8" max="8" width="17.00390625" style="3" customWidth="1"/>
    <col min="9" max="9" width="14.7109375" style="3" customWidth="1"/>
    <col min="10" max="10" width="9.140625" style="3" customWidth="1"/>
    <col min="11" max="16384" width="9.140625" style="3" customWidth="1"/>
  </cols>
  <sheetData>
    <row r="1" spans="2:6" ht="15">
      <c r="B1" s="1"/>
      <c r="C1" s="1"/>
      <c r="D1" s="2"/>
      <c r="E1" s="2"/>
      <c r="F1" s="1"/>
    </row>
    <row r="2" spans="1:10" ht="31.5" customHeight="1">
      <c r="A2" s="22" t="s">
        <v>29</v>
      </c>
      <c r="B2" s="1"/>
      <c r="C2" s="94" t="s">
        <v>1055</v>
      </c>
      <c r="D2" s="94"/>
      <c r="E2" s="94"/>
      <c r="G2" s="73"/>
      <c r="H2" s="73"/>
      <c r="I2" s="73"/>
      <c r="J2" s="73"/>
    </row>
    <row r="3" spans="1:5" ht="31.5" customHeight="1">
      <c r="A3" s="23" t="s">
        <v>28</v>
      </c>
      <c r="B3" s="1"/>
      <c r="C3" s="94"/>
      <c r="D3" s="94"/>
      <c r="E3" s="94"/>
    </row>
    <row r="4" spans="2:5" ht="18.75">
      <c r="B4" s="10"/>
      <c r="C4" s="10"/>
      <c r="D4" s="11"/>
      <c r="E4" s="11"/>
    </row>
    <row r="5" spans="2:5" ht="18.75">
      <c r="B5" s="10"/>
      <c r="C5" s="71" t="s">
        <v>0</v>
      </c>
      <c r="D5" s="72" t="s">
        <v>1</v>
      </c>
      <c r="E5" s="72" t="s">
        <v>2</v>
      </c>
    </row>
    <row r="6" spans="2:5" ht="18.75">
      <c r="B6" s="10"/>
      <c r="C6" s="85" t="s">
        <v>1028</v>
      </c>
      <c r="D6" s="36"/>
      <c r="E6" s="59">
        <f>IF(D6="","",IF(OR(D6="unsure",D6="yes"),3,0))</f>
      </c>
    </row>
    <row r="7" spans="2:5" ht="18.75">
      <c r="B7" s="10"/>
      <c r="C7" s="37" t="s">
        <v>1029</v>
      </c>
      <c r="D7" s="36"/>
      <c r="E7" s="59">
        <f>IF(D7="","",IF(OR(D7="unsure",D7="yes"),3,0))</f>
      </c>
    </row>
    <row r="8" spans="2:5" ht="18.75">
      <c r="B8" s="10"/>
      <c r="C8" s="39" t="s">
        <v>2333</v>
      </c>
      <c r="D8" s="36"/>
      <c r="E8" s="59">
        <f aca="true" t="shared" si="0" ref="E8:E24">IF(D8="","",IF(OR(D8="unsure",D8="yes"),3,0))</f>
      </c>
    </row>
    <row r="9" spans="2:5" ht="18.75">
      <c r="B9" s="10"/>
      <c r="C9" s="38" t="s">
        <v>13</v>
      </c>
      <c r="D9" s="36"/>
      <c r="E9" s="59">
        <f t="shared" si="0"/>
      </c>
    </row>
    <row r="10" spans="2:5" ht="18.75">
      <c r="B10" s="10"/>
      <c r="C10" s="39" t="s">
        <v>14</v>
      </c>
      <c r="D10" s="36"/>
      <c r="E10" s="59">
        <f t="shared" si="0"/>
      </c>
    </row>
    <row r="11" spans="2:5" ht="18.75">
      <c r="B11" s="10"/>
      <c r="C11" s="37" t="s">
        <v>1042</v>
      </c>
      <c r="D11" s="36"/>
      <c r="E11" s="59">
        <f t="shared" si="0"/>
      </c>
    </row>
    <row r="12" spans="2:5" ht="18.75">
      <c r="B12" s="10"/>
      <c r="C12" s="83" t="s">
        <v>1049</v>
      </c>
      <c r="D12" s="36"/>
      <c r="E12" s="59">
        <f t="shared" si="0"/>
      </c>
    </row>
    <row r="13" spans="2:5" ht="18.75">
      <c r="B13" s="10"/>
      <c r="C13" s="37" t="s">
        <v>1050</v>
      </c>
      <c r="D13" s="36"/>
      <c r="E13" s="59">
        <f t="shared" si="0"/>
      </c>
    </row>
    <row r="14" spans="2:5" ht="18.75">
      <c r="B14" s="10"/>
      <c r="C14" s="39" t="s">
        <v>15</v>
      </c>
      <c r="D14" s="36"/>
      <c r="E14" s="59">
        <f t="shared" si="0"/>
      </c>
    </row>
    <row r="15" spans="2:5" ht="18.75">
      <c r="B15" s="10"/>
      <c r="C15" s="37" t="s">
        <v>16</v>
      </c>
      <c r="D15" s="36"/>
      <c r="E15" s="59">
        <f t="shared" si="0"/>
      </c>
    </row>
    <row r="16" spans="2:5" ht="18.75">
      <c r="B16" s="10"/>
      <c r="C16" s="83" t="s">
        <v>1057</v>
      </c>
      <c r="D16" s="36"/>
      <c r="E16" s="59">
        <f t="shared" si="0"/>
      </c>
    </row>
    <row r="17" spans="2:5" ht="18.75">
      <c r="B17" s="10"/>
      <c r="C17" s="37" t="s">
        <v>1058</v>
      </c>
      <c r="D17" s="36"/>
      <c r="E17" s="59">
        <f t="shared" si="0"/>
      </c>
    </row>
    <row r="18" spans="2:5" ht="18.75">
      <c r="B18" s="10"/>
      <c r="C18" s="39" t="s">
        <v>1051</v>
      </c>
      <c r="D18" s="36"/>
      <c r="E18" s="59">
        <f t="shared" si="0"/>
      </c>
    </row>
    <row r="19" spans="2:10" ht="18.75">
      <c r="B19" s="10"/>
      <c r="C19" s="39" t="s">
        <v>17</v>
      </c>
      <c r="D19" s="36"/>
      <c r="E19" s="59">
        <f t="shared" si="0"/>
      </c>
      <c r="G19" s="95" t="s">
        <v>1044</v>
      </c>
      <c r="H19" s="95"/>
      <c r="I19" s="95"/>
      <c r="J19" s="95"/>
    </row>
    <row r="20" spans="2:10" ht="18.75">
      <c r="B20" s="10"/>
      <c r="C20" s="37" t="s">
        <v>18</v>
      </c>
      <c r="D20" s="36"/>
      <c r="E20" s="59">
        <f t="shared" si="0"/>
      </c>
      <c r="G20" s="95"/>
      <c r="H20" s="95"/>
      <c r="I20" s="95"/>
      <c r="J20" s="95"/>
    </row>
    <row r="21" spans="2:10" ht="18.75">
      <c r="B21" s="10"/>
      <c r="C21" s="39" t="s">
        <v>1052</v>
      </c>
      <c r="D21" s="36"/>
      <c r="E21" s="59">
        <f t="shared" si="0"/>
      </c>
      <c r="G21" s="95"/>
      <c r="H21" s="95"/>
      <c r="I21" s="95"/>
      <c r="J21" s="95"/>
    </row>
    <row r="22" spans="2:5" ht="19.5" thickBot="1">
      <c r="B22" s="10"/>
      <c r="C22" s="37" t="s">
        <v>1053</v>
      </c>
      <c r="D22" s="36"/>
      <c r="E22" s="59">
        <f t="shared" si="0"/>
      </c>
    </row>
    <row r="23" spans="2:9" ht="18.75">
      <c r="B23" s="10"/>
      <c r="C23" s="39" t="s">
        <v>19</v>
      </c>
      <c r="D23" s="36"/>
      <c r="E23" s="59">
        <f t="shared" si="0"/>
      </c>
      <c r="H23" s="54" t="s">
        <v>3</v>
      </c>
      <c r="I23" s="55">
        <f>IF(SUM(E6:E24)=0,"",SUM(E6:E24))</f>
      </c>
    </row>
    <row r="24" spans="2:9" ht="19.5" thickBot="1">
      <c r="B24" s="10"/>
      <c r="C24" s="80" t="s">
        <v>20</v>
      </c>
      <c r="D24" s="58"/>
      <c r="E24" s="60">
        <f t="shared" si="0"/>
      </c>
      <c r="H24" s="56" t="s">
        <v>6</v>
      </c>
      <c r="I24" s="57">
        <f>IF(I23="","",IF(I23&lt;=10,"Low",IF(I23&lt;=25,"Normal",IF(I23&lt;=50,"High","Escalated"))))</f>
      </c>
    </row>
    <row r="25" spans="3:5" ht="15">
      <c r="C25" s="5"/>
      <c r="D25" s="61"/>
      <c r="E25" s="61"/>
    </row>
    <row r="26" ht="15">
      <c r="C26" s="27"/>
    </row>
    <row r="28" ht="15">
      <c r="C28" s="7" t="s">
        <v>4</v>
      </c>
    </row>
    <row r="29" ht="15">
      <c r="C29" s="7" t="s">
        <v>5</v>
      </c>
    </row>
    <row r="30" ht="15">
      <c r="C30" s="7"/>
    </row>
  </sheetData>
  <sheetProtection/>
  <mergeCells count="2">
    <mergeCell ref="C2:E3"/>
    <mergeCell ref="G19:J21"/>
  </mergeCells>
  <conditionalFormatting sqref="I23">
    <cfRule type="expression" priority="1" dxfId="7">
      <formula>$I$24=""</formula>
    </cfRule>
    <cfRule type="cellIs" priority="3" dxfId="16" operator="greaterThan">
      <formula>50</formula>
    </cfRule>
    <cfRule type="cellIs" priority="5" dxfId="17" operator="between">
      <formula>26</formula>
      <formula>50</formula>
    </cfRule>
    <cfRule type="cellIs" priority="7" dxfId="18" operator="between">
      <formula>11</formula>
      <formula>25</formula>
    </cfRule>
    <cfRule type="cellIs" priority="9" dxfId="19" operator="lessThan">
      <formula>11</formula>
    </cfRule>
    <cfRule type="cellIs" priority="11" dxfId="17" operator="between">
      <formula>55</formula>
      <formula>100</formula>
    </cfRule>
    <cfRule type="cellIs" priority="13" dxfId="20" operator="between">
      <formula>30</formula>
      <formula>50</formula>
    </cfRule>
    <cfRule type="cellIs" priority="15" dxfId="18" operator="between">
      <formula>15</formula>
      <formula>25</formula>
    </cfRule>
    <cfRule type="cellIs" priority="17" dxfId="19" operator="between">
      <formula>0</formula>
      <formula>10</formula>
    </cfRule>
  </conditionalFormatting>
  <conditionalFormatting sqref="I24">
    <cfRule type="cellIs" priority="2" dxfId="16" operator="equal">
      <formula>"escalated"</formula>
    </cfRule>
    <cfRule type="cellIs" priority="4" dxfId="17" operator="equal">
      <formula>"high"</formula>
    </cfRule>
    <cfRule type="cellIs" priority="6" dxfId="18" operator="equal">
      <formula>"moderate"</formula>
    </cfRule>
    <cfRule type="cellIs" priority="8" dxfId="19" operator="equal">
      <formula>"low"</formula>
    </cfRule>
    <cfRule type="containsText" priority="10" dxfId="17" operator="containsText" text="Escalated">
      <formula>NOT(ISERROR(SEARCH("Escalated",I24)))</formula>
    </cfRule>
    <cfRule type="containsText" priority="12" dxfId="21" operator="containsText" text="High">
      <formula>NOT(ISERROR(SEARCH("High",I24)))</formula>
    </cfRule>
    <cfRule type="containsText" priority="14" dxfId="18" operator="containsText" text="Moderate">
      <formula>NOT(ISERROR(SEARCH("Moderate",I24)))</formula>
    </cfRule>
    <cfRule type="containsText" priority="16" dxfId="19" operator="containsText" text="Low">
      <formula>NOT(ISERROR(SEARCH("Low",I24)))</formula>
    </cfRule>
  </conditionalFormatting>
  <conditionalFormatting sqref="I23:I24">
    <cfRule type="cellIs" priority="18" dxfId="19" operator="lessThan">
      <formula>11</formula>
    </cfRule>
    <cfRule type="cellIs" priority="19" dxfId="0" operator="greaterThan">
      <formula>"#REF!"</formula>
    </cfRule>
  </conditionalFormatting>
  <dataValidations count="1">
    <dataValidation type="list" allowBlank="1" showInputMessage="1" showErrorMessage="1" sqref="D6:D24">
      <formula1>$C$28:$C$30</formula1>
    </dataValidation>
  </dataValidations>
  <hyperlinks>
    <hyperlink ref="C6" location="'BLS Wage Database'!A1" display="The employee's Base Pay/Salary is either below labor market averages or contemporaries within the organization."/>
    <hyperlink ref="A2" location="'What this Tool Does'!A1" display="←"/>
    <hyperlink ref="A3" location="'Top Performer Scorecard'!A1" display="→"/>
  </hyperlinks>
  <printOptions/>
  <pageMargins left="0.7" right="0.7" top="0.75" bottom="0.75" header="0.3" footer="0.3"/>
  <pageSetup horizontalDpi="600" verticalDpi="600" orientation="portrait" scale="43" r:id="rId2"/>
  <drawing r:id="rId1"/>
</worksheet>
</file>

<file path=xl/worksheets/sheet4.xml><?xml version="1.0" encoding="utf-8"?>
<worksheet xmlns="http://schemas.openxmlformats.org/spreadsheetml/2006/main" xmlns:r="http://schemas.openxmlformats.org/officeDocument/2006/relationships">
  <dimension ref="A1:J31"/>
  <sheetViews>
    <sheetView showGridLines="0" showRowColHeaders="0" zoomScalePageLayoutView="0" workbookViewId="0" topLeftCell="A1">
      <selection activeCell="A2" sqref="A2"/>
    </sheetView>
  </sheetViews>
  <sheetFormatPr defaultColWidth="9.140625" defaultRowHeight="15"/>
  <cols>
    <col min="1" max="1" width="9.140625" style="12" customWidth="1"/>
    <col min="2" max="2" width="3.421875" style="3" customWidth="1"/>
    <col min="3" max="3" width="110.8515625" style="3" customWidth="1"/>
    <col min="4" max="4" width="15.421875" style="6" customWidth="1"/>
    <col min="5" max="5" width="10.140625" style="6" customWidth="1"/>
    <col min="6" max="6" width="3.7109375" style="3" customWidth="1"/>
    <col min="7" max="7" width="9.140625" style="3" customWidth="1"/>
    <col min="8" max="8" width="17.00390625" style="3" customWidth="1"/>
    <col min="9" max="9" width="14.7109375" style="3" customWidth="1"/>
    <col min="10" max="10" width="9.140625" style="3" customWidth="1"/>
    <col min="11" max="16384" width="9.140625" style="3" customWidth="1"/>
  </cols>
  <sheetData>
    <row r="1" spans="2:6" ht="15">
      <c r="B1" s="1"/>
      <c r="C1" s="1"/>
      <c r="D1" s="2"/>
      <c r="E1" s="2"/>
      <c r="F1" s="1"/>
    </row>
    <row r="2" spans="1:10" ht="31.5" customHeight="1">
      <c r="A2" s="23" t="s">
        <v>29</v>
      </c>
      <c r="B2" s="1"/>
      <c r="C2" s="94" t="s">
        <v>2342</v>
      </c>
      <c r="D2" s="94"/>
      <c r="E2" s="94"/>
      <c r="G2" s="73"/>
      <c r="H2" s="73"/>
      <c r="I2" s="73"/>
      <c r="J2" s="73"/>
    </row>
    <row r="3" spans="1:5" ht="31.5" customHeight="1">
      <c r="A3" s="23" t="s">
        <v>28</v>
      </c>
      <c r="B3" s="1"/>
      <c r="C3" s="94"/>
      <c r="D3" s="94"/>
      <c r="E3" s="94"/>
    </row>
    <row r="4" ht="18.75" customHeight="1"/>
    <row r="5" spans="2:5" ht="18.75">
      <c r="B5" s="10"/>
      <c r="C5" s="71" t="s">
        <v>0</v>
      </c>
      <c r="D5" s="72" t="s">
        <v>1</v>
      </c>
      <c r="E5" s="72" t="s">
        <v>2</v>
      </c>
    </row>
    <row r="6" spans="2:5" ht="18.75">
      <c r="B6" s="10"/>
      <c r="C6" s="82" t="s">
        <v>1045</v>
      </c>
      <c r="D6" s="36"/>
      <c r="E6" s="59">
        <f>IF(D6="","",IF(OR(D6="unsure",D6="yes"),2,0))</f>
      </c>
    </row>
    <row r="7" spans="2:5" ht="18.75">
      <c r="B7" s="10"/>
      <c r="C7" s="37" t="s">
        <v>21</v>
      </c>
      <c r="D7" s="36"/>
      <c r="E7" s="59">
        <f aca="true" t="shared" si="0" ref="E7:E25">IF(D7="","",IF(OR(D7="unsure",D7="yes"),2,0))</f>
      </c>
    </row>
    <row r="8" spans="2:5" ht="18.75">
      <c r="B8" s="10"/>
      <c r="C8" s="39" t="s">
        <v>582</v>
      </c>
      <c r="D8" s="36"/>
      <c r="E8" s="59">
        <f t="shared" si="0"/>
      </c>
    </row>
    <row r="9" spans="2:5" ht="18.75">
      <c r="B9" s="10"/>
      <c r="C9" s="38" t="s">
        <v>1060</v>
      </c>
      <c r="D9" s="36"/>
      <c r="E9" s="59">
        <f t="shared" si="0"/>
      </c>
    </row>
    <row r="10" spans="2:5" ht="18.75">
      <c r="B10" s="10"/>
      <c r="C10" s="39" t="s">
        <v>22</v>
      </c>
      <c r="D10" s="36"/>
      <c r="E10" s="59">
        <f t="shared" si="0"/>
      </c>
    </row>
    <row r="11" spans="2:5" ht="18.75">
      <c r="B11" s="10"/>
      <c r="C11" s="37" t="s">
        <v>1059</v>
      </c>
      <c r="D11" s="36"/>
      <c r="E11" s="59">
        <f t="shared" si="0"/>
      </c>
    </row>
    <row r="12" spans="2:5" ht="18.75">
      <c r="B12" s="10"/>
      <c r="C12" s="83" t="s">
        <v>1046</v>
      </c>
      <c r="D12" s="36"/>
      <c r="E12" s="59">
        <f t="shared" si="0"/>
      </c>
    </row>
    <row r="13" spans="2:5" ht="18.75">
      <c r="B13" s="10"/>
      <c r="C13" s="37" t="s">
        <v>23</v>
      </c>
      <c r="D13" s="36"/>
      <c r="E13" s="59">
        <f t="shared" si="0"/>
      </c>
    </row>
    <row r="14" spans="2:5" ht="18.75">
      <c r="B14" s="10"/>
      <c r="C14" s="39" t="s">
        <v>1054</v>
      </c>
      <c r="D14" s="36"/>
      <c r="E14" s="59">
        <f t="shared" si="0"/>
      </c>
    </row>
    <row r="15" spans="2:5" ht="18.75">
      <c r="B15" s="10"/>
      <c r="C15" s="37" t="s">
        <v>2334</v>
      </c>
      <c r="D15" s="36"/>
      <c r="E15" s="59">
        <f t="shared" si="0"/>
      </c>
    </row>
    <row r="16" spans="2:5" ht="18.75">
      <c r="B16" s="10"/>
      <c r="C16" s="84" t="s">
        <v>1047</v>
      </c>
      <c r="D16" s="36"/>
      <c r="E16" s="59">
        <f t="shared" si="0"/>
      </c>
    </row>
    <row r="17" spans="2:5" ht="18.75">
      <c r="B17" s="10"/>
      <c r="C17" s="41" t="s">
        <v>1047</v>
      </c>
      <c r="D17" s="36"/>
      <c r="E17" s="59">
        <f t="shared" si="0"/>
      </c>
    </row>
    <row r="18" spans="2:5" ht="18.75">
      <c r="B18" s="10"/>
      <c r="C18" s="84" t="s">
        <v>1047</v>
      </c>
      <c r="D18" s="36"/>
      <c r="E18" s="59">
        <f t="shared" si="0"/>
      </c>
    </row>
    <row r="19" spans="2:10" ht="18.75">
      <c r="B19" s="10"/>
      <c r="C19" s="41" t="s">
        <v>1047</v>
      </c>
      <c r="D19" s="36"/>
      <c r="E19" s="59">
        <f t="shared" si="0"/>
      </c>
      <c r="G19" s="4"/>
      <c r="H19" s="4"/>
      <c r="I19" s="4"/>
      <c r="J19" s="4"/>
    </row>
    <row r="20" spans="2:5" ht="18.75">
      <c r="B20" s="10"/>
      <c r="C20" s="84" t="s">
        <v>1047</v>
      </c>
      <c r="D20" s="36"/>
      <c r="E20" s="59">
        <f t="shared" si="0"/>
      </c>
    </row>
    <row r="21" spans="2:5" ht="18.75">
      <c r="B21" s="10"/>
      <c r="C21" s="41" t="s">
        <v>1047</v>
      </c>
      <c r="D21" s="36"/>
      <c r="E21" s="59">
        <f t="shared" si="0"/>
      </c>
    </row>
    <row r="22" spans="2:5" ht="18.75">
      <c r="B22" s="10"/>
      <c r="C22" s="84" t="s">
        <v>1047</v>
      </c>
      <c r="D22" s="36"/>
      <c r="E22" s="59">
        <f t="shared" si="0"/>
      </c>
    </row>
    <row r="23" spans="2:5" ht="18.75">
      <c r="B23" s="10"/>
      <c r="C23" s="41" t="s">
        <v>1047</v>
      </c>
      <c r="D23" s="36"/>
      <c r="E23" s="59">
        <f t="shared" si="0"/>
      </c>
    </row>
    <row r="24" spans="2:10" ht="18.75">
      <c r="B24" s="10"/>
      <c r="C24" s="84" t="s">
        <v>1047</v>
      </c>
      <c r="D24" s="36"/>
      <c r="E24" s="59">
        <f t="shared" si="0"/>
      </c>
      <c r="G24" s="95" t="s">
        <v>1048</v>
      </c>
      <c r="H24" s="95"/>
      <c r="I24" s="95"/>
      <c r="J24" s="95"/>
    </row>
    <row r="25" spans="2:10" ht="18.75">
      <c r="B25" s="10"/>
      <c r="C25" s="81" t="s">
        <v>1047</v>
      </c>
      <c r="D25" s="58"/>
      <c r="E25" s="60">
        <f t="shared" si="0"/>
      </c>
      <c r="G25" s="95"/>
      <c r="H25" s="95"/>
      <c r="I25" s="95"/>
      <c r="J25" s="95"/>
    </row>
    <row r="26" spans="3:10" ht="15">
      <c r="C26" s="5"/>
      <c r="G26" s="95"/>
      <c r="H26" s="95"/>
      <c r="I26" s="95"/>
      <c r="J26" s="95"/>
    </row>
    <row r="27" ht="15.75" thickBot="1"/>
    <row r="28" spans="8:9" ht="15.75">
      <c r="H28" s="54" t="s">
        <v>3</v>
      </c>
      <c r="I28" s="55">
        <f>IF(SUM(E6:E25)=0,"",SUM(E6:E25))</f>
      </c>
    </row>
    <row r="29" spans="3:9" ht="16.5" thickBot="1">
      <c r="C29" s="7" t="s">
        <v>4</v>
      </c>
      <c r="H29" s="56" t="s">
        <v>2332</v>
      </c>
      <c r="I29" s="57">
        <f>IF(I28="","",IF(I28&lt;=10,"Low",IF(I28&lt;=25,"Moderate",IF(I28&lt;=50,"High","Escalated"))))</f>
      </c>
    </row>
    <row r="30" ht="15">
      <c r="C30" s="7" t="s">
        <v>5</v>
      </c>
    </row>
    <row r="31" ht="15">
      <c r="C31" s="7"/>
    </row>
  </sheetData>
  <sheetProtection/>
  <mergeCells count="2">
    <mergeCell ref="C2:E3"/>
    <mergeCell ref="G24:J26"/>
  </mergeCells>
  <conditionalFormatting sqref="I28">
    <cfRule type="expression" priority="1" dxfId="7">
      <formula>$I$29=""</formula>
    </cfRule>
    <cfRule type="cellIs" priority="3" dxfId="16" operator="greaterThan">
      <formula>50</formula>
    </cfRule>
    <cfRule type="cellIs" priority="5" dxfId="17" operator="between">
      <formula>26</formula>
      <formula>50</formula>
    </cfRule>
    <cfRule type="cellIs" priority="7" dxfId="18" operator="between">
      <formula>11</formula>
      <formula>25</formula>
    </cfRule>
    <cfRule type="cellIs" priority="9" dxfId="19" operator="lessThan">
      <formula>11</formula>
    </cfRule>
    <cfRule type="cellIs" priority="11" dxfId="17" operator="between">
      <formula>55</formula>
      <formula>100</formula>
    </cfRule>
    <cfRule type="cellIs" priority="13" dxfId="20" operator="between">
      <formula>30</formula>
      <formula>50</formula>
    </cfRule>
    <cfRule type="cellIs" priority="15" dxfId="18" operator="between">
      <formula>15</formula>
      <formula>25</formula>
    </cfRule>
    <cfRule type="cellIs" priority="17" dxfId="19" operator="between">
      <formula>0</formula>
      <formula>10</formula>
    </cfRule>
  </conditionalFormatting>
  <conditionalFormatting sqref="I29">
    <cfRule type="cellIs" priority="2" dxfId="16" operator="equal">
      <formula>"escalated"</formula>
    </cfRule>
    <cfRule type="cellIs" priority="4" dxfId="17" operator="equal">
      <formula>"high"</formula>
    </cfRule>
    <cfRule type="cellIs" priority="6" dxfId="18" operator="equal">
      <formula>"moderate"</formula>
    </cfRule>
    <cfRule type="cellIs" priority="8" dxfId="19" operator="equal">
      <formula>"low"</formula>
    </cfRule>
    <cfRule type="containsText" priority="10" dxfId="17" operator="containsText" text="Escalated">
      <formula>NOT(ISERROR(SEARCH("Escalated",I29)))</formula>
    </cfRule>
    <cfRule type="containsText" priority="12" dxfId="21" operator="containsText" text="High">
      <formula>NOT(ISERROR(SEARCH("High",I29)))</formula>
    </cfRule>
    <cfRule type="containsText" priority="14" dxfId="18" operator="containsText" text="Moderate">
      <formula>NOT(ISERROR(SEARCH("Moderate",I29)))</formula>
    </cfRule>
    <cfRule type="containsText" priority="16" dxfId="19" operator="containsText" text="Low">
      <formula>NOT(ISERROR(SEARCH("Low",I29)))</formula>
    </cfRule>
  </conditionalFormatting>
  <conditionalFormatting sqref="I28:I29">
    <cfRule type="cellIs" priority="18" dxfId="19" operator="lessThan">
      <formula>11</formula>
    </cfRule>
    <cfRule type="cellIs" priority="19" dxfId="0" operator="greaterThan">
      <formula>"#REF!"</formula>
    </cfRule>
  </conditionalFormatting>
  <dataValidations count="1">
    <dataValidation type="list" allowBlank="1" showInputMessage="1" showErrorMessage="1" sqref="D6:D25">
      <formula1>$C$29:$C$31</formula1>
    </dataValidation>
  </dataValidations>
  <hyperlinks>
    <hyperlink ref="A3" location="'Employee Tracker'!A1" display="→"/>
    <hyperlink ref="A2" location="'Retention Risk Scorecard'!A1" display="←"/>
  </hyperlinks>
  <printOptions/>
  <pageMargins left="0.7" right="0.7" top="0.75" bottom="0.75" header="0.3" footer="0.3"/>
  <pageSetup horizontalDpi="600" verticalDpi="600" orientation="portrait" scale="4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P250"/>
  <sheetViews>
    <sheetView showGridLines="0" showRowColHeaders="0" zoomScalePageLayoutView="0" workbookViewId="0" topLeftCell="A1">
      <selection activeCell="A2" sqref="A2"/>
    </sheetView>
  </sheetViews>
  <sheetFormatPr defaultColWidth="8.8515625" defaultRowHeight="26.25" customHeight="1"/>
  <cols>
    <col min="1" max="1" width="9.140625" style="8" customWidth="1"/>
    <col min="2" max="2" width="3.28125" style="8" customWidth="1"/>
    <col min="3" max="3" width="23.7109375" style="8" customWidth="1"/>
    <col min="4" max="4" width="16.7109375" style="8" customWidth="1"/>
    <col min="5" max="6" width="23.140625" style="8" customWidth="1"/>
    <col min="7" max="8" width="28.7109375" style="8" customWidth="1"/>
    <col min="9" max="9" width="30.7109375" style="8" customWidth="1"/>
    <col min="10" max="10" width="2.8515625" style="8" customWidth="1"/>
    <col min="11" max="15" width="8.8515625" style="8" customWidth="1"/>
    <col min="16" max="16" width="5.7109375" style="8" customWidth="1"/>
    <col min="17" max="16384" width="8.8515625" style="8" customWidth="1"/>
  </cols>
  <sheetData>
    <row r="1" ht="15" customHeight="1"/>
    <row r="2" spans="1:16" ht="31.5" customHeight="1">
      <c r="A2" s="23" t="s">
        <v>29</v>
      </c>
      <c r="K2" s="74"/>
      <c r="L2" s="74"/>
      <c r="M2" s="74"/>
      <c r="N2" s="74"/>
      <c r="O2" s="74"/>
      <c r="P2" s="74"/>
    </row>
    <row r="3" ht="31.5" customHeight="1">
      <c r="A3" s="23" t="s">
        <v>28</v>
      </c>
    </row>
    <row r="4" spans="3:9" ht="26.25" customHeight="1">
      <c r="C4" s="42" t="s">
        <v>7</v>
      </c>
      <c r="D4" s="42" t="s">
        <v>8</v>
      </c>
      <c r="E4" s="42" t="s">
        <v>9</v>
      </c>
      <c r="F4" s="42" t="s">
        <v>30</v>
      </c>
      <c r="G4" s="42" t="s">
        <v>10</v>
      </c>
      <c r="H4" s="42" t="s">
        <v>11</v>
      </c>
      <c r="I4" s="62" t="s">
        <v>12</v>
      </c>
    </row>
    <row r="5" spans="3:9" ht="26.25" customHeight="1">
      <c r="C5" s="43"/>
      <c r="D5" s="43"/>
      <c r="E5" s="44"/>
      <c r="F5" s="44"/>
      <c r="G5" s="9"/>
      <c r="H5" s="9"/>
      <c r="I5" s="43"/>
    </row>
    <row r="6" spans="3:9" ht="26.25" customHeight="1">
      <c r="C6" s="43"/>
      <c r="D6" s="43"/>
      <c r="E6" s="44"/>
      <c r="F6" s="44"/>
      <c r="G6" s="9"/>
      <c r="H6" s="9"/>
      <c r="I6" s="43"/>
    </row>
    <row r="7" spans="3:9" ht="26.25" customHeight="1">
      <c r="C7" s="43"/>
      <c r="D7" s="43"/>
      <c r="E7" s="44"/>
      <c r="F7" s="44"/>
      <c r="G7" s="9"/>
      <c r="H7" s="9"/>
      <c r="I7" s="43"/>
    </row>
    <row r="8" spans="3:9" ht="26.25" customHeight="1">
      <c r="C8" s="45"/>
      <c r="D8" s="45"/>
      <c r="E8" s="46"/>
      <c r="F8" s="46"/>
      <c r="G8" s="47"/>
      <c r="H8" s="47"/>
      <c r="I8" s="45"/>
    </row>
    <row r="9" spans="3:9" ht="26.25" customHeight="1">
      <c r="C9" s="45"/>
      <c r="D9" s="45"/>
      <c r="E9" s="46"/>
      <c r="F9" s="46"/>
      <c r="G9" s="47"/>
      <c r="H9" s="47"/>
      <c r="I9" s="45"/>
    </row>
    <row r="10" spans="3:9" ht="26.25" customHeight="1">
      <c r="C10" s="45"/>
      <c r="D10" s="45"/>
      <c r="E10" s="46"/>
      <c r="F10" s="46"/>
      <c r="G10" s="47"/>
      <c r="H10" s="48"/>
      <c r="I10" s="45"/>
    </row>
    <row r="11" spans="3:9" ht="26.25" customHeight="1">
      <c r="C11" s="45"/>
      <c r="D11" s="45"/>
      <c r="E11" s="46"/>
      <c r="F11" s="46"/>
      <c r="G11" s="47"/>
      <c r="H11" s="48"/>
      <c r="I11" s="45"/>
    </row>
    <row r="12" spans="3:9" ht="26.25" customHeight="1">
      <c r="C12" s="45"/>
      <c r="D12" s="45"/>
      <c r="E12" s="46"/>
      <c r="F12" s="46"/>
      <c r="G12" s="47"/>
      <c r="H12" s="48"/>
      <c r="I12" s="45"/>
    </row>
    <row r="13" spans="3:9" ht="26.25" customHeight="1">
      <c r="C13" s="45"/>
      <c r="D13" s="45"/>
      <c r="E13" s="46"/>
      <c r="F13" s="46"/>
      <c r="G13" s="47"/>
      <c r="H13" s="48"/>
      <c r="I13" s="45"/>
    </row>
    <row r="14" spans="3:9" ht="26.25" customHeight="1">
      <c r="C14" s="45"/>
      <c r="D14" s="45"/>
      <c r="E14" s="46"/>
      <c r="F14" s="46"/>
      <c r="G14" s="47"/>
      <c r="H14" s="48"/>
      <c r="I14" s="45"/>
    </row>
    <row r="15" spans="3:9" ht="26.25" customHeight="1">
      <c r="C15" s="45"/>
      <c r="D15" s="45"/>
      <c r="E15" s="46"/>
      <c r="F15" s="46"/>
      <c r="G15" s="47"/>
      <c r="H15" s="48"/>
      <c r="I15" s="45"/>
    </row>
    <row r="16" spans="3:9" ht="26.25" customHeight="1">
      <c r="C16" s="45"/>
      <c r="D16" s="45"/>
      <c r="E16" s="46"/>
      <c r="F16" s="46"/>
      <c r="G16" s="48"/>
      <c r="H16" s="48"/>
      <c r="I16" s="45"/>
    </row>
    <row r="17" spans="3:9" ht="26.25" customHeight="1">
      <c r="C17" s="45"/>
      <c r="D17" s="45"/>
      <c r="E17" s="46"/>
      <c r="F17" s="46"/>
      <c r="G17" s="47"/>
      <c r="H17" s="48"/>
      <c r="I17" s="45"/>
    </row>
    <row r="18" spans="3:9" ht="26.25" customHeight="1">
      <c r="C18" s="45"/>
      <c r="D18" s="45"/>
      <c r="E18" s="46"/>
      <c r="F18" s="46"/>
      <c r="G18" s="48"/>
      <c r="H18" s="48"/>
      <c r="I18" s="45"/>
    </row>
    <row r="19" spans="3:9" ht="26.25" customHeight="1">
      <c r="C19" s="45"/>
      <c r="D19" s="45"/>
      <c r="E19" s="46"/>
      <c r="F19" s="46"/>
      <c r="G19" s="48"/>
      <c r="H19" s="48"/>
      <c r="I19" s="45"/>
    </row>
    <row r="20" spans="3:9" ht="26.25" customHeight="1">
      <c r="C20" s="45"/>
      <c r="D20" s="45"/>
      <c r="E20" s="46"/>
      <c r="F20" s="46"/>
      <c r="G20" s="48"/>
      <c r="H20" s="48"/>
      <c r="I20" s="45"/>
    </row>
    <row r="21" spans="3:9" ht="26.25" customHeight="1">
      <c r="C21" s="45"/>
      <c r="D21" s="45"/>
      <c r="E21" s="46"/>
      <c r="F21" s="46"/>
      <c r="G21" s="48"/>
      <c r="H21" s="48"/>
      <c r="I21" s="45"/>
    </row>
    <row r="22" spans="3:9" ht="26.25" customHeight="1">
      <c r="C22" s="45"/>
      <c r="D22" s="45"/>
      <c r="E22" s="46"/>
      <c r="F22" s="46"/>
      <c r="G22" s="48"/>
      <c r="H22" s="48"/>
      <c r="I22" s="45"/>
    </row>
    <row r="23" spans="3:9" ht="26.25" customHeight="1">
      <c r="C23" s="45"/>
      <c r="D23" s="45"/>
      <c r="E23" s="46"/>
      <c r="F23" s="46"/>
      <c r="G23" s="48"/>
      <c r="H23" s="48"/>
      <c r="I23" s="45"/>
    </row>
    <row r="24" spans="3:9" ht="26.25" customHeight="1">
      <c r="C24" s="45"/>
      <c r="D24" s="45"/>
      <c r="E24" s="46"/>
      <c r="F24" s="46"/>
      <c r="G24" s="48"/>
      <c r="H24" s="48"/>
      <c r="I24" s="45"/>
    </row>
    <row r="25" spans="3:9" ht="26.25" customHeight="1">
      <c r="C25" s="45"/>
      <c r="D25" s="45"/>
      <c r="E25" s="46"/>
      <c r="F25" s="46"/>
      <c r="G25" s="48"/>
      <c r="H25" s="48"/>
      <c r="I25" s="45"/>
    </row>
    <row r="26" spans="3:9" ht="26.25" customHeight="1">
      <c r="C26" s="45"/>
      <c r="D26" s="45"/>
      <c r="E26" s="46"/>
      <c r="F26" s="46"/>
      <c r="G26" s="48"/>
      <c r="H26" s="48"/>
      <c r="I26" s="45"/>
    </row>
    <row r="27" spans="3:9" ht="26.25" customHeight="1">
      <c r="C27" s="45"/>
      <c r="D27" s="45"/>
      <c r="E27" s="46"/>
      <c r="F27" s="46"/>
      <c r="G27" s="48"/>
      <c r="H27" s="48"/>
      <c r="I27" s="45"/>
    </row>
    <row r="28" spans="3:9" ht="26.25" customHeight="1">
      <c r="C28" s="45"/>
      <c r="D28" s="45"/>
      <c r="E28" s="46"/>
      <c r="F28" s="46"/>
      <c r="G28" s="48"/>
      <c r="H28" s="48"/>
      <c r="I28" s="45"/>
    </row>
    <row r="29" spans="3:9" ht="26.25" customHeight="1">
      <c r="C29" s="45"/>
      <c r="D29" s="45"/>
      <c r="E29" s="46"/>
      <c r="F29" s="46"/>
      <c r="G29" s="48"/>
      <c r="H29" s="48"/>
      <c r="I29" s="45"/>
    </row>
    <row r="30" spans="3:9" ht="26.25" customHeight="1">
      <c r="C30" s="45"/>
      <c r="D30" s="45"/>
      <c r="E30" s="46"/>
      <c r="F30" s="46"/>
      <c r="G30" s="48"/>
      <c r="H30" s="48"/>
      <c r="I30" s="45"/>
    </row>
    <row r="31" spans="3:9" ht="26.25" customHeight="1">
      <c r="C31" s="45"/>
      <c r="D31" s="45"/>
      <c r="E31" s="46"/>
      <c r="F31" s="46"/>
      <c r="G31" s="48"/>
      <c r="H31" s="48"/>
      <c r="I31" s="45"/>
    </row>
    <row r="32" spans="3:9" ht="26.25" customHeight="1">
      <c r="C32" s="45"/>
      <c r="D32" s="45"/>
      <c r="E32" s="46"/>
      <c r="F32" s="46"/>
      <c r="G32" s="48"/>
      <c r="H32" s="48"/>
      <c r="I32" s="45"/>
    </row>
    <row r="33" spans="3:9" ht="26.25" customHeight="1">
      <c r="C33" s="45"/>
      <c r="D33" s="45"/>
      <c r="E33" s="46"/>
      <c r="F33" s="46"/>
      <c r="G33" s="48"/>
      <c r="H33" s="48"/>
      <c r="I33" s="45"/>
    </row>
    <row r="34" spans="3:9" ht="26.25" customHeight="1">
      <c r="C34" s="45"/>
      <c r="D34" s="45"/>
      <c r="E34" s="46"/>
      <c r="F34" s="46"/>
      <c r="G34" s="48"/>
      <c r="H34" s="48"/>
      <c r="I34" s="45"/>
    </row>
    <row r="35" spans="3:9" ht="26.25" customHeight="1">
      <c r="C35" s="45"/>
      <c r="D35" s="45"/>
      <c r="E35" s="46"/>
      <c r="F35" s="46"/>
      <c r="G35" s="48"/>
      <c r="H35" s="48"/>
      <c r="I35" s="45"/>
    </row>
    <row r="36" spans="3:9" ht="26.25" customHeight="1">
      <c r="C36" s="45"/>
      <c r="D36" s="45"/>
      <c r="E36" s="46"/>
      <c r="F36" s="46"/>
      <c r="G36" s="48"/>
      <c r="H36" s="48"/>
      <c r="I36" s="45"/>
    </row>
    <row r="37" spans="3:9" ht="26.25" customHeight="1">
      <c r="C37" s="45"/>
      <c r="D37" s="45"/>
      <c r="E37" s="46"/>
      <c r="F37" s="46"/>
      <c r="G37" s="48"/>
      <c r="H37" s="48"/>
      <c r="I37" s="45"/>
    </row>
    <row r="38" spans="3:9" ht="26.25" customHeight="1">
      <c r="C38" s="45"/>
      <c r="D38" s="45"/>
      <c r="E38" s="46"/>
      <c r="F38" s="46"/>
      <c r="G38" s="48"/>
      <c r="H38" s="48"/>
      <c r="I38" s="45"/>
    </row>
    <row r="39" spans="3:9" ht="26.25" customHeight="1">
      <c r="C39" s="45"/>
      <c r="D39" s="45"/>
      <c r="E39" s="46"/>
      <c r="F39" s="46"/>
      <c r="G39" s="48"/>
      <c r="H39" s="48"/>
      <c r="I39" s="45"/>
    </row>
    <row r="40" spans="3:9" ht="26.25" customHeight="1">
      <c r="C40" s="45"/>
      <c r="D40" s="45"/>
      <c r="E40" s="46"/>
      <c r="F40" s="46"/>
      <c r="G40" s="48"/>
      <c r="H40" s="48"/>
      <c r="I40" s="45"/>
    </row>
    <row r="41" spans="3:9" ht="26.25" customHeight="1">
      <c r="C41" s="45"/>
      <c r="D41" s="45"/>
      <c r="E41" s="46"/>
      <c r="F41" s="46"/>
      <c r="G41" s="48"/>
      <c r="H41" s="48"/>
      <c r="I41" s="45"/>
    </row>
    <row r="42" spans="3:9" ht="26.25" customHeight="1">
      <c r="C42" s="45"/>
      <c r="D42" s="45"/>
      <c r="E42" s="46"/>
      <c r="F42" s="46"/>
      <c r="G42" s="48"/>
      <c r="H42" s="48"/>
      <c r="I42" s="45"/>
    </row>
    <row r="43" spans="3:9" ht="26.25" customHeight="1">
      <c r="C43" s="45"/>
      <c r="D43" s="45"/>
      <c r="E43" s="46"/>
      <c r="F43" s="46"/>
      <c r="G43" s="48"/>
      <c r="H43" s="48"/>
      <c r="I43" s="45"/>
    </row>
    <row r="44" spans="3:9" ht="26.25" customHeight="1">
      <c r="C44" s="45"/>
      <c r="D44" s="45"/>
      <c r="E44" s="46"/>
      <c r="F44" s="46"/>
      <c r="G44" s="48"/>
      <c r="H44" s="48"/>
      <c r="I44" s="45"/>
    </row>
    <row r="45" spans="3:9" ht="26.25" customHeight="1">
      <c r="C45" s="45"/>
      <c r="D45" s="45"/>
      <c r="E45" s="46"/>
      <c r="F45" s="46"/>
      <c r="G45" s="48"/>
      <c r="H45" s="48"/>
      <c r="I45" s="45"/>
    </row>
    <row r="46" spans="3:9" ht="26.25" customHeight="1">
      <c r="C46" s="45"/>
      <c r="D46" s="45"/>
      <c r="E46" s="46"/>
      <c r="F46" s="46"/>
      <c r="G46" s="48"/>
      <c r="H46" s="48"/>
      <c r="I46" s="45"/>
    </row>
    <row r="47" spans="3:9" ht="26.25" customHeight="1">
      <c r="C47" s="45"/>
      <c r="D47" s="45"/>
      <c r="E47" s="46"/>
      <c r="F47" s="46"/>
      <c r="G47" s="48"/>
      <c r="H47" s="48"/>
      <c r="I47" s="45"/>
    </row>
    <row r="48" spans="3:9" ht="26.25" customHeight="1">
      <c r="C48" s="45"/>
      <c r="D48" s="45"/>
      <c r="E48" s="46"/>
      <c r="F48" s="46"/>
      <c r="G48" s="48"/>
      <c r="H48" s="48"/>
      <c r="I48" s="45"/>
    </row>
    <row r="49" spans="3:9" ht="26.25" customHeight="1">
      <c r="C49" s="45"/>
      <c r="D49" s="45"/>
      <c r="E49" s="46"/>
      <c r="F49" s="46"/>
      <c r="G49" s="48"/>
      <c r="H49" s="48"/>
      <c r="I49" s="45"/>
    </row>
    <row r="50" spans="3:9" ht="26.25" customHeight="1">
      <c r="C50" s="45"/>
      <c r="D50" s="45"/>
      <c r="E50" s="46"/>
      <c r="F50" s="46"/>
      <c r="G50" s="48"/>
      <c r="H50" s="48"/>
      <c r="I50" s="45"/>
    </row>
    <row r="51" spans="3:9" ht="26.25" customHeight="1">
      <c r="C51" s="45"/>
      <c r="D51" s="45"/>
      <c r="E51" s="46"/>
      <c r="F51" s="46"/>
      <c r="G51" s="48"/>
      <c r="H51" s="48"/>
      <c r="I51" s="45"/>
    </row>
    <row r="52" spans="3:9" ht="26.25" customHeight="1">
      <c r="C52" s="45"/>
      <c r="D52" s="45"/>
      <c r="E52" s="46"/>
      <c r="F52" s="46"/>
      <c r="G52" s="48"/>
      <c r="H52" s="48"/>
      <c r="I52" s="45"/>
    </row>
    <row r="53" spans="3:9" ht="26.25" customHeight="1">
      <c r="C53" s="45"/>
      <c r="D53" s="45"/>
      <c r="E53" s="46"/>
      <c r="F53" s="46"/>
      <c r="G53" s="48"/>
      <c r="H53" s="48"/>
      <c r="I53" s="45"/>
    </row>
    <row r="54" spans="3:9" ht="26.25" customHeight="1">
      <c r="C54" s="45"/>
      <c r="D54" s="45"/>
      <c r="E54" s="46"/>
      <c r="F54" s="46"/>
      <c r="G54" s="48"/>
      <c r="H54" s="48"/>
      <c r="I54" s="45"/>
    </row>
    <row r="55" spans="3:9" ht="26.25" customHeight="1">
      <c r="C55" s="45"/>
      <c r="D55" s="45"/>
      <c r="E55" s="46"/>
      <c r="F55" s="46"/>
      <c r="G55" s="48"/>
      <c r="H55" s="48"/>
      <c r="I55" s="45"/>
    </row>
    <row r="56" spans="3:9" ht="26.25" customHeight="1">
      <c r="C56" s="45"/>
      <c r="D56" s="45"/>
      <c r="E56" s="46"/>
      <c r="F56" s="46"/>
      <c r="G56" s="48"/>
      <c r="H56" s="48"/>
      <c r="I56" s="45"/>
    </row>
    <row r="57" spans="3:9" ht="26.25" customHeight="1">
      <c r="C57" s="45"/>
      <c r="D57" s="45"/>
      <c r="E57" s="46"/>
      <c r="F57" s="46"/>
      <c r="G57" s="48"/>
      <c r="H57" s="48"/>
      <c r="I57" s="45"/>
    </row>
    <row r="58" spans="3:9" ht="26.25" customHeight="1">
      <c r="C58" s="45"/>
      <c r="D58" s="45"/>
      <c r="E58" s="46"/>
      <c r="F58" s="46"/>
      <c r="G58" s="48"/>
      <c r="H58" s="48"/>
      <c r="I58" s="45"/>
    </row>
    <row r="59" spans="3:9" ht="26.25" customHeight="1">
      <c r="C59" s="45"/>
      <c r="D59" s="45"/>
      <c r="E59" s="46"/>
      <c r="F59" s="46"/>
      <c r="G59" s="48"/>
      <c r="H59" s="48"/>
      <c r="I59" s="45"/>
    </row>
    <row r="60" spans="3:9" ht="26.25" customHeight="1">
      <c r="C60" s="45"/>
      <c r="D60" s="45"/>
      <c r="E60" s="46"/>
      <c r="F60" s="46"/>
      <c r="G60" s="48"/>
      <c r="H60" s="48"/>
      <c r="I60" s="45"/>
    </row>
    <row r="61" spans="3:9" ht="26.25" customHeight="1">
      <c r="C61" s="45"/>
      <c r="D61" s="45"/>
      <c r="E61" s="46"/>
      <c r="F61" s="46"/>
      <c r="G61" s="48"/>
      <c r="H61" s="48"/>
      <c r="I61" s="45"/>
    </row>
    <row r="62" spans="3:9" ht="26.25" customHeight="1">
      <c r="C62" s="45"/>
      <c r="D62" s="45"/>
      <c r="E62" s="46"/>
      <c r="F62" s="46"/>
      <c r="G62" s="48"/>
      <c r="H62" s="48"/>
      <c r="I62" s="45"/>
    </row>
    <row r="63" spans="3:9" ht="26.25" customHeight="1">
      <c r="C63" s="45"/>
      <c r="D63" s="45"/>
      <c r="E63" s="46"/>
      <c r="F63" s="46"/>
      <c r="G63" s="48"/>
      <c r="H63" s="48"/>
      <c r="I63" s="45"/>
    </row>
    <row r="64" spans="3:9" ht="26.25" customHeight="1">
      <c r="C64" s="45"/>
      <c r="D64" s="45"/>
      <c r="E64" s="46"/>
      <c r="F64" s="46"/>
      <c r="G64" s="48"/>
      <c r="H64" s="48"/>
      <c r="I64" s="45"/>
    </row>
    <row r="65" spans="3:9" ht="26.25" customHeight="1">
      <c r="C65" s="45"/>
      <c r="D65" s="45"/>
      <c r="E65" s="46"/>
      <c r="F65" s="46"/>
      <c r="G65" s="48"/>
      <c r="H65" s="48"/>
      <c r="I65" s="45"/>
    </row>
    <row r="66" spans="3:9" ht="26.25" customHeight="1">
      <c r="C66" s="45"/>
      <c r="D66" s="45"/>
      <c r="E66" s="46"/>
      <c r="F66" s="46"/>
      <c r="G66" s="48"/>
      <c r="H66" s="48"/>
      <c r="I66" s="45"/>
    </row>
    <row r="67" spans="3:9" ht="26.25" customHeight="1">
      <c r="C67" s="45"/>
      <c r="D67" s="45"/>
      <c r="E67" s="46"/>
      <c r="F67" s="46"/>
      <c r="G67" s="48"/>
      <c r="H67" s="48"/>
      <c r="I67" s="45"/>
    </row>
    <row r="68" spans="3:9" ht="26.25" customHeight="1">
      <c r="C68" s="45"/>
      <c r="D68" s="45"/>
      <c r="E68" s="46"/>
      <c r="F68" s="46"/>
      <c r="G68" s="48"/>
      <c r="H68" s="48"/>
      <c r="I68" s="45"/>
    </row>
    <row r="69" spans="3:9" ht="26.25" customHeight="1">
      <c r="C69" s="45"/>
      <c r="D69" s="45"/>
      <c r="E69" s="46"/>
      <c r="F69" s="46"/>
      <c r="G69" s="48"/>
      <c r="H69" s="48"/>
      <c r="I69" s="45"/>
    </row>
    <row r="70" spans="3:9" ht="26.25" customHeight="1">
      <c r="C70" s="45"/>
      <c r="D70" s="45"/>
      <c r="E70" s="46"/>
      <c r="F70" s="46"/>
      <c r="G70" s="48"/>
      <c r="H70" s="48"/>
      <c r="I70" s="45"/>
    </row>
    <row r="71" spans="3:9" ht="26.25" customHeight="1">
      <c r="C71" s="45"/>
      <c r="D71" s="45"/>
      <c r="E71" s="46"/>
      <c r="F71" s="46"/>
      <c r="G71" s="48"/>
      <c r="H71" s="48"/>
      <c r="I71" s="45"/>
    </row>
    <row r="72" spans="3:9" ht="26.25" customHeight="1">
      <c r="C72" s="45"/>
      <c r="D72" s="45"/>
      <c r="E72" s="46"/>
      <c r="F72" s="46"/>
      <c r="G72" s="48"/>
      <c r="H72" s="48"/>
      <c r="I72" s="45"/>
    </row>
    <row r="73" spans="3:9" ht="26.25" customHeight="1">
      <c r="C73" s="45"/>
      <c r="D73" s="45"/>
      <c r="E73" s="46"/>
      <c r="F73" s="46"/>
      <c r="G73" s="48"/>
      <c r="H73" s="48"/>
      <c r="I73" s="45"/>
    </row>
    <row r="74" spans="3:9" ht="26.25" customHeight="1">
      <c r="C74" s="45"/>
      <c r="D74" s="45"/>
      <c r="E74" s="46"/>
      <c r="F74" s="46"/>
      <c r="G74" s="48"/>
      <c r="H74" s="48"/>
      <c r="I74" s="45"/>
    </row>
    <row r="75" spans="3:9" ht="26.25" customHeight="1">
      <c r="C75" s="45"/>
      <c r="D75" s="45"/>
      <c r="E75" s="46"/>
      <c r="F75" s="46"/>
      <c r="G75" s="48"/>
      <c r="H75" s="48"/>
      <c r="I75" s="45"/>
    </row>
    <row r="76" spans="3:9" ht="26.25" customHeight="1">
      <c r="C76" s="45"/>
      <c r="D76" s="45"/>
      <c r="E76" s="46"/>
      <c r="F76" s="46"/>
      <c r="G76" s="48"/>
      <c r="H76" s="48"/>
      <c r="I76" s="45"/>
    </row>
    <row r="77" spans="3:9" ht="26.25" customHeight="1">
      <c r="C77" s="45"/>
      <c r="D77" s="45"/>
      <c r="E77" s="46"/>
      <c r="F77" s="46"/>
      <c r="G77" s="48"/>
      <c r="H77" s="48"/>
      <c r="I77" s="45"/>
    </row>
    <row r="78" spans="3:9" ht="26.25" customHeight="1">
      <c r="C78" s="45"/>
      <c r="D78" s="45"/>
      <c r="E78" s="46"/>
      <c r="F78" s="46"/>
      <c r="G78" s="48"/>
      <c r="H78" s="48"/>
      <c r="I78" s="45"/>
    </row>
    <row r="79" spans="3:9" ht="26.25" customHeight="1">
      <c r="C79" s="45"/>
      <c r="D79" s="45"/>
      <c r="E79" s="46"/>
      <c r="F79" s="46"/>
      <c r="G79" s="48"/>
      <c r="H79" s="48"/>
      <c r="I79" s="45"/>
    </row>
    <row r="80" spans="3:9" ht="26.25" customHeight="1">
      <c r="C80" s="45"/>
      <c r="D80" s="45"/>
      <c r="E80" s="46"/>
      <c r="F80" s="46"/>
      <c r="G80" s="48"/>
      <c r="H80" s="48"/>
      <c r="I80" s="45"/>
    </row>
    <row r="81" spans="3:9" ht="26.25" customHeight="1">
      <c r="C81" s="45"/>
      <c r="D81" s="45"/>
      <c r="E81" s="46"/>
      <c r="F81" s="46"/>
      <c r="G81" s="48"/>
      <c r="H81" s="48"/>
      <c r="I81" s="45"/>
    </row>
    <row r="82" spans="3:9" ht="26.25" customHeight="1">
      <c r="C82" s="45"/>
      <c r="D82" s="45"/>
      <c r="E82" s="46"/>
      <c r="F82" s="46"/>
      <c r="G82" s="48"/>
      <c r="H82" s="48"/>
      <c r="I82" s="45"/>
    </row>
    <row r="83" spans="3:9" ht="26.25" customHeight="1">
      <c r="C83" s="45"/>
      <c r="D83" s="45"/>
      <c r="E83" s="46"/>
      <c r="F83" s="46"/>
      <c r="G83" s="48"/>
      <c r="H83" s="48"/>
      <c r="I83" s="45"/>
    </row>
    <row r="84" spans="3:9" ht="26.25" customHeight="1">
      <c r="C84" s="45"/>
      <c r="D84" s="45"/>
      <c r="E84" s="46"/>
      <c r="F84" s="46"/>
      <c r="G84" s="48"/>
      <c r="H84" s="48"/>
      <c r="I84" s="45"/>
    </row>
    <row r="85" spans="3:9" ht="26.25" customHeight="1">
      <c r="C85" s="45"/>
      <c r="D85" s="45"/>
      <c r="E85" s="46"/>
      <c r="F85" s="46"/>
      <c r="G85" s="48"/>
      <c r="H85" s="48"/>
      <c r="I85" s="45"/>
    </row>
    <row r="86" spans="3:9" ht="26.25" customHeight="1">
      <c r="C86" s="45"/>
      <c r="D86" s="45"/>
      <c r="E86" s="46"/>
      <c r="F86" s="46"/>
      <c r="G86" s="48"/>
      <c r="H86" s="48"/>
      <c r="I86" s="45"/>
    </row>
    <row r="87" spans="3:9" ht="26.25" customHeight="1">
      <c r="C87" s="45"/>
      <c r="D87" s="45"/>
      <c r="E87" s="46"/>
      <c r="F87" s="46"/>
      <c r="G87" s="48"/>
      <c r="H87" s="48"/>
      <c r="I87" s="45"/>
    </row>
    <row r="88" spans="3:9" ht="26.25" customHeight="1">
      <c r="C88" s="45"/>
      <c r="D88" s="45"/>
      <c r="E88" s="46"/>
      <c r="F88" s="46"/>
      <c r="G88" s="48"/>
      <c r="H88" s="48"/>
      <c r="I88" s="45"/>
    </row>
    <row r="89" spans="3:9" ht="26.25" customHeight="1">
      <c r="C89" s="45"/>
      <c r="D89" s="45"/>
      <c r="E89" s="46"/>
      <c r="F89" s="46"/>
      <c r="G89" s="48"/>
      <c r="H89" s="48"/>
      <c r="I89" s="45"/>
    </row>
    <row r="90" spans="3:9" ht="26.25" customHeight="1">
      <c r="C90" s="45"/>
      <c r="D90" s="45"/>
      <c r="E90" s="46"/>
      <c r="F90" s="46"/>
      <c r="G90" s="48"/>
      <c r="H90" s="48"/>
      <c r="I90" s="45"/>
    </row>
    <row r="91" spans="3:9" ht="26.25" customHeight="1">
      <c r="C91" s="45"/>
      <c r="D91" s="45"/>
      <c r="E91" s="46"/>
      <c r="F91" s="46"/>
      <c r="G91" s="48"/>
      <c r="H91" s="48"/>
      <c r="I91" s="45"/>
    </row>
    <row r="92" spans="3:9" ht="26.25" customHeight="1">
      <c r="C92" s="45"/>
      <c r="D92" s="45"/>
      <c r="E92" s="46"/>
      <c r="F92" s="46"/>
      <c r="G92" s="48"/>
      <c r="H92" s="48"/>
      <c r="I92" s="45"/>
    </row>
    <row r="93" spans="3:9" ht="26.25" customHeight="1">
      <c r="C93" s="45"/>
      <c r="D93" s="45"/>
      <c r="E93" s="46"/>
      <c r="F93" s="46"/>
      <c r="G93" s="48"/>
      <c r="H93" s="48"/>
      <c r="I93" s="45"/>
    </row>
    <row r="94" spans="3:9" ht="26.25" customHeight="1">
      <c r="C94" s="45"/>
      <c r="D94" s="45"/>
      <c r="E94" s="46"/>
      <c r="F94" s="46"/>
      <c r="G94" s="48"/>
      <c r="H94" s="48"/>
      <c r="I94" s="45"/>
    </row>
    <row r="95" spans="3:9" ht="26.25" customHeight="1">
      <c r="C95" s="45"/>
      <c r="D95" s="45"/>
      <c r="E95" s="46"/>
      <c r="F95" s="46"/>
      <c r="G95" s="48"/>
      <c r="H95" s="48"/>
      <c r="I95" s="45"/>
    </row>
    <row r="96" spans="3:9" ht="26.25" customHeight="1">
      <c r="C96" s="45"/>
      <c r="D96" s="45"/>
      <c r="E96" s="46"/>
      <c r="F96" s="46"/>
      <c r="G96" s="48"/>
      <c r="H96" s="48"/>
      <c r="I96" s="45"/>
    </row>
    <row r="97" spans="3:9" ht="26.25" customHeight="1">
      <c r="C97" s="45"/>
      <c r="D97" s="45"/>
      <c r="E97" s="46"/>
      <c r="F97" s="46"/>
      <c r="G97" s="48"/>
      <c r="H97" s="48"/>
      <c r="I97" s="45"/>
    </row>
    <row r="98" spans="3:9" ht="26.25" customHeight="1">
      <c r="C98" s="45"/>
      <c r="D98" s="45"/>
      <c r="E98" s="46"/>
      <c r="F98" s="46"/>
      <c r="G98" s="48"/>
      <c r="H98" s="48"/>
      <c r="I98" s="45"/>
    </row>
    <row r="99" spans="3:9" ht="26.25" customHeight="1">
      <c r="C99" s="45"/>
      <c r="D99" s="45"/>
      <c r="E99" s="46"/>
      <c r="F99" s="46"/>
      <c r="G99" s="48"/>
      <c r="H99" s="48"/>
      <c r="I99" s="45"/>
    </row>
    <row r="100" spans="3:9" ht="26.25" customHeight="1">
      <c r="C100" s="45"/>
      <c r="D100" s="45"/>
      <c r="E100" s="46"/>
      <c r="F100" s="46"/>
      <c r="G100" s="48"/>
      <c r="H100" s="48"/>
      <c r="I100" s="45"/>
    </row>
    <row r="101" spans="3:9" ht="26.25" customHeight="1">
      <c r="C101" s="45"/>
      <c r="D101" s="45"/>
      <c r="E101" s="46"/>
      <c r="F101" s="46"/>
      <c r="G101" s="48"/>
      <c r="H101" s="48"/>
      <c r="I101" s="45"/>
    </row>
    <row r="102" spans="3:9" ht="26.25" customHeight="1">
      <c r="C102" s="45"/>
      <c r="D102" s="45"/>
      <c r="E102" s="46"/>
      <c r="F102" s="46"/>
      <c r="G102" s="48"/>
      <c r="H102" s="48"/>
      <c r="I102" s="45"/>
    </row>
    <row r="103" spans="3:9" ht="26.25" customHeight="1">
      <c r="C103" s="45"/>
      <c r="D103" s="45"/>
      <c r="E103" s="46"/>
      <c r="F103" s="46"/>
      <c r="G103" s="48"/>
      <c r="H103" s="48"/>
      <c r="I103" s="45"/>
    </row>
    <row r="104" spans="3:9" ht="26.25" customHeight="1">
      <c r="C104" s="45"/>
      <c r="D104" s="45"/>
      <c r="E104" s="46"/>
      <c r="F104" s="46"/>
      <c r="G104" s="48"/>
      <c r="H104" s="48"/>
      <c r="I104" s="45"/>
    </row>
    <row r="105" spans="3:9" ht="26.25" customHeight="1">
      <c r="C105" s="45"/>
      <c r="D105" s="45"/>
      <c r="E105" s="46"/>
      <c r="F105" s="46"/>
      <c r="G105" s="48"/>
      <c r="H105" s="48"/>
      <c r="I105" s="45"/>
    </row>
    <row r="106" spans="3:9" ht="26.25" customHeight="1">
      <c r="C106" s="45"/>
      <c r="D106" s="45"/>
      <c r="E106" s="46"/>
      <c r="F106" s="46"/>
      <c r="G106" s="48"/>
      <c r="H106" s="48"/>
      <c r="I106" s="45"/>
    </row>
    <row r="107" spans="3:9" ht="26.25" customHeight="1">
      <c r="C107" s="45"/>
      <c r="D107" s="45"/>
      <c r="E107" s="46"/>
      <c r="F107" s="46"/>
      <c r="G107" s="48"/>
      <c r="H107" s="48"/>
      <c r="I107" s="45"/>
    </row>
    <row r="108" spans="3:9" ht="26.25" customHeight="1">
      <c r="C108" s="45"/>
      <c r="D108" s="45"/>
      <c r="E108" s="46"/>
      <c r="F108" s="46"/>
      <c r="G108" s="48"/>
      <c r="H108" s="48"/>
      <c r="I108" s="45"/>
    </row>
    <row r="109" spans="3:9" ht="26.25" customHeight="1">
      <c r="C109" s="45"/>
      <c r="D109" s="45"/>
      <c r="E109" s="46"/>
      <c r="F109" s="46"/>
      <c r="G109" s="48"/>
      <c r="H109" s="48"/>
      <c r="I109" s="45"/>
    </row>
    <row r="110" spans="3:9" ht="26.25" customHeight="1">
      <c r="C110" s="45"/>
      <c r="D110" s="45"/>
      <c r="E110" s="46"/>
      <c r="F110" s="46"/>
      <c r="G110" s="48"/>
      <c r="H110" s="48"/>
      <c r="I110" s="45"/>
    </row>
    <row r="111" spans="3:9" ht="26.25" customHeight="1">
      <c r="C111" s="45"/>
      <c r="D111" s="45"/>
      <c r="E111" s="46"/>
      <c r="F111" s="46"/>
      <c r="G111" s="48"/>
      <c r="H111" s="48"/>
      <c r="I111" s="45"/>
    </row>
    <row r="112" spans="3:9" ht="26.25" customHeight="1">
      <c r="C112" s="45"/>
      <c r="D112" s="45"/>
      <c r="E112" s="46"/>
      <c r="F112" s="46"/>
      <c r="G112" s="48"/>
      <c r="H112" s="48"/>
      <c r="I112" s="45"/>
    </row>
    <row r="113" spans="3:9" ht="26.25" customHeight="1">
      <c r="C113" s="45"/>
      <c r="D113" s="45"/>
      <c r="E113" s="46"/>
      <c r="F113" s="46"/>
      <c r="G113" s="48"/>
      <c r="H113" s="48"/>
      <c r="I113" s="45"/>
    </row>
    <row r="114" spans="3:9" ht="26.25" customHeight="1">
      <c r="C114" s="45"/>
      <c r="D114" s="45"/>
      <c r="E114" s="46"/>
      <c r="F114" s="46"/>
      <c r="G114" s="48"/>
      <c r="H114" s="48"/>
      <c r="I114" s="45"/>
    </row>
    <row r="115" spans="3:9" ht="26.25" customHeight="1">
      <c r="C115" s="45"/>
      <c r="D115" s="45"/>
      <c r="E115" s="46"/>
      <c r="F115" s="46"/>
      <c r="G115" s="48"/>
      <c r="H115" s="48"/>
      <c r="I115" s="45"/>
    </row>
    <row r="116" spans="3:9" ht="26.25" customHeight="1">
      <c r="C116" s="45"/>
      <c r="D116" s="45"/>
      <c r="E116" s="46"/>
      <c r="F116" s="46"/>
      <c r="G116" s="48"/>
      <c r="H116" s="48"/>
      <c r="I116" s="45"/>
    </row>
    <row r="117" spans="3:9" ht="26.25" customHeight="1">
      <c r="C117" s="45"/>
      <c r="D117" s="45"/>
      <c r="E117" s="46"/>
      <c r="F117" s="46"/>
      <c r="G117" s="48"/>
      <c r="H117" s="48"/>
      <c r="I117" s="45"/>
    </row>
    <row r="118" spans="3:9" ht="26.25" customHeight="1">
      <c r="C118" s="45"/>
      <c r="D118" s="45"/>
      <c r="E118" s="46"/>
      <c r="F118" s="46"/>
      <c r="G118" s="48"/>
      <c r="H118" s="48"/>
      <c r="I118" s="45"/>
    </row>
    <row r="119" spans="3:9" ht="26.25" customHeight="1">
      <c r="C119" s="45"/>
      <c r="D119" s="45"/>
      <c r="E119" s="46"/>
      <c r="F119" s="46"/>
      <c r="G119" s="48"/>
      <c r="H119" s="48"/>
      <c r="I119" s="45"/>
    </row>
    <row r="120" spans="3:9" ht="26.25" customHeight="1">
      <c r="C120" s="45"/>
      <c r="D120" s="45"/>
      <c r="E120" s="46"/>
      <c r="F120" s="46"/>
      <c r="G120" s="48"/>
      <c r="H120" s="48"/>
      <c r="I120" s="45"/>
    </row>
    <row r="121" spans="3:9" ht="26.25" customHeight="1">
      <c r="C121" s="45"/>
      <c r="D121" s="45"/>
      <c r="E121" s="46"/>
      <c r="F121" s="46"/>
      <c r="G121" s="48"/>
      <c r="H121" s="48"/>
      <c r="I121" s="45"/>
    </row>
    <row r="122" spans="3:9" ht="26.25" customHeight="1">
      <c r="C122" s="45"/>
      <c r="D122" s="45"/>
      <c r="E122" s="46"/>
      <c r="F122" s="46"/>
      <c r="G122" s="48"/>
      <c r="H122" s="48"/>
      <c r="I122" s="45"/>
    </row>
    <row r="123" spans="3:9" ht="26.25" customHeight="1">
      <c r="C123" s="45"/>
      <c r="D123" s="45"/>
      <c r="E123" s="46"/>
      <c r="F123" s="46"/>
      <c r="G123" s="48"/>
      <c r="H123" s="48"/>
      <c r="I123" s="45"/>
    </row>
    <row r="124" spans="3:9" ht="26.25" customHeight="1">
      <c r="C124" s="45"/>
      <c r="D124" s="45"/>
      <c r="E124" s="46"/>
      <c r="F124" s="46"/>
      <c r="G124" s="48"/>
      <c r="H124" s="48"/>
      <c r="I124" s="45"/>
    </row>
    <row r="125" spans="3:9" ht="26.25" customHeight="1">
      <c r="C125" s="45"/>
      <c r="D125" s="45"/>
      <c r="E125" s="46"/>
      <c r="F125" s="46"/>
      <c r="G125" s="48"/>
      <c r="H125" s="48"/>
      <c r="I125" s="45"/>
    </row>
    <row r="126" spans="3:9" ht="26.25" customHeight="1">
      <c r="C126" s="45"/>
      <c r="D126" s="45"/>
      <c r="E126" s="46"/>
      <c r="F126" s="46"/>
      <c r="G126" s="48"/>
      <c r="H126" s="48"/>
      <c r="I126" s="45"/>
    </row>
    <row r="127" spans="3:9" ht="26.25" customHeight="1">
      <c r="C127" s="45"/>
      <c r="D127" s="45"/>
      <c r="E127" s="46"/>
      <c r="F127" s="46"/>
      <c r="G127" s="48"/>
      <c r="H127" s="48"/>
      <c r="I127" s="45"/>
    </row>
    <row r="128" spans="3:9" ht="26.25" customHeight="1">
      <c r="C128" s="45"/>
      <c r="D128" s="45"/>
      <c r="E128" s="46"/>
      <c r="F128" s="46"/>
      <c r="G128" s="48"/>
      <c r="H128" s="48"/>
      <c r="I128" s="45"/>
    </row>
    <row r="129" spans="3:9" ht="26.25" customHeight="1">
      <c r="C129" s="45"/>
      <c r="D129" s="45"/>
      <c r="E129" s="46"/>
      <c r="F129" s="46"/>
      <c r="G129" s="48"/>
      <c r="H129" s="48"/>
      <c r="I129" s="45"/>
    </row>
    <row r="130" spans="3:9" ht="26.25" customHeight="1">
      <c r="C130" s="45"/>
      <c r="D130" s="45"/>
      <c r="E130" s="46"/>
      <c r="F130" s="46"/>
      <c r="G130" s="48"/>
      <c r="H130" s="48"/>
      <c r="I130" s="45"/>
    </row>
    <row r="131" spans="3:9" ht="26.25" customHeight="1">
      <c r="C131" s="45"/>
      <c r="D131" s="45"/>
      <c r="E131" s="46"/>
      <c r="F131" s="46"/>
      <c r="G131" s="48"/>
      <c r="H131" s="48"/>
      <c r="I131" s="45"/>
    </row>
    <row r="132" spans="3:9" ht="26.25" customHeight="1">
      <c r="C132" s="45"/>
      <c r="D132" s="45"/>
      <c r="E132" s="46"/>
      <c r="F132" s="46"/>
      <c r="G132" s="48"/>
      <c r="H132" s="48"/>
      <c r="I132" s="45"/>
    </row>
    <row r="133" spans="3:9" ht="26.25" customHeight="1">
      <c r="C133" s="45"/>
      <c r="D133" s="45"/>
      <c r="E133" s="46"/>
      <c r="F133" s="46"/>
      <c r="G133" s="48"/>
      <c r="H133" s="48"/>
      <c r="I133" s="45"/>
    </row>
    <row r="134" spans="3:9" ht="26.25" customHeight="1">
      <c r="C134" s="45"/>
      <c r="D134" s="45"/>
      <c r="E134" s="46"/>
      <c r="F134" s="46"/>
      <c r="G134" s="48"/>
      <c r="H134" s="48"/>
      <c r="I134" s="45"/>
    </row>
    <row r="135" spans="3:9" ht="26.25" customHeight="1">
      <c r="C135" s="45"/>
      <c r="D135" s="45"/>
      <c r="E135" s="46"/>
      <c r="F135" s="46"/>
      <c r="G135" s="48"/>
      <c r="H135" s="48"/>
      <c r="I135" s="45"/>
    </row>
    <row r="136" spans="3:9" ht="26.25" customHeight="1">
      <c r="C136" s="45"/>
      <c r="D136" s="45"/>
      <c r="E136" s="46"/>
      <c r="F136" s="46"/>
      <c r="G136" s="48"/>
      <c r="H136" s="48"/>
      <c r="I136" s="45"/>
    </row>
    <row r="137" spans="3:9" ht="26.25" customHeight="1">
      <c r="C137" s="45"/>
      <c r="D137" s="45"/>
      <c r="E137" s="46"/>
      <c r="F137" s="46"/>
      <c r="G137" s="48"/>
      <c r="H137" s="48"/>
      <c r="I137" s="45"/>
    </row>
    <row r="138" spans="3:9" ht="26.25" customHeight="1">
      <c r="C138" s="45"/>
      <c r="D138" s="45"/>
      <c r="E138" s="46"/>
      <c r="F138" s="46"/>
      <c r="G138" s="48"/>
      <c r="H138" s="48"/>
      <c r="I138" s="45"/>
    </row>
    <row r="139" spans="3:9" ht="26.25" customHeight="1">
      <c r="C139" s="45"/>
      <c r="D139" s="45"/>
      <c r="E139" s="46"/>
      <c r="F139" s="46"/>
      <c r="G139" s="48"/>
      <c r="H139" s="48"/>
      <c r="I139" s="45"/>
    </row>
    <row r="140" spans="3:9" ht="26.25" customHeight="1">
      <c r="C140" s="45"/>
      <c r="D140" s="45"/>
      <c r="E140" s="46"/>
      <c r="F140" s="46"/>
      <c r="G140" s="48"/>
      <c r="H140" s="48"/>
      <c r="I140" s="45"/>
    </row>
    <row r="141" spans="3:9" ht="26.25" customHeight="1">
      <c r="C141" s="45"/>
      <c r="D141" s="45"/>
      <c r="E141" s="46"/>
      <c r="F141" s="46"/>
      <c r="G141" s="48"/>
      <c r="H141" s="48"/>
      <c r="I141" s="45"/>
    </row>
    <row r="142" spans="3:9" ht="26.25" customHeight="1">
      <c r="C142" s="45"/>
      <c r="D142" s="45"/>
      <c r="E142" s="46"/>
      <c r="F142" s="46"/>
      <c r="G142" s="48"/>
      <c r="H142" s="48"/>
      <c r="I142" s="45"/>
    </row>
    <row r="143" spans="3:9" ht="26.25" customHeight="1">
      <c r="C143" s="45"/>
      <c r="D143" s="45"/>
      <c r="E143" s="46"/>
      <c r="F143" s="46"/>
      <c r="G143" s="48"/>
      <c r="H143" s="48"/>
      <c r="I143" s="45"/>
    </row>
    <row r="144" spans="3:9" ht="26.25" customHeight="1">
      <c r="C144" s="45"/>
      <c r="D144" s="45"/>
      <c r="E144" s="46"/>
      <c r="F144" s="46"/>
      <c r="G144" s="48"/>
      <c r="H144" s="48"/>
      <c r="I144" s="45"/>
    </row>
    <row r="145" spans="3:9" ht="26.25" customHeight="1">
      <c r="C145" s="45"/>
      <c r="D145" s="45"/>
      <c r="E145" s="46"/>
      <c r="F145" s="46"/>
      <c r="G145" s="48"/>
      <c r="H145" s="48"/>
      <c r="I145" s="45"/>
    </row>
    <row r="146" spans="3:9" ht="26.25" customHeight="1">
      <c r="C146" s="45"/>
      <c r="D146" s="45"/>
      <c r="E146" s="46"/>
      <c r="F146" s="46"/>
      <c r="G146" s="48"/>
      <c r="H146" s="48"/>
      <c r="I146" s="45"/>
    </row>
    <row r="147" spans="3:9" ht="26.25" customHeight="1">
      <c r="C147" s="45"/>
      <c r="D147" s="45"/>
      <c r="E147" s="46"/>
      <c r="F147" s="46"/>
      <c r="G147" s="48"/>
      <c r="H147" s="48"/>
      <c r="I147" s="45"/>
    </row>
    <row r="148" spans="3:9" ht="26.25" customHeight="1">
      <c r="C148" s="45"/>
      <c r="D148" s="45"/>
      <c r="E148" s="46"/>
      <c r="F148" s="46"/>
      <c r="G148" s="48"/>
      <c r="H148" s="48"/>
      <c r="I148" s="45"/>
    </row>
    <row r="149" spans="3:9" ht="26.25" customHeight="1">
      <c r="C149" s="45"/>
      <c r="D149" s="45"/>
      <c r="E149" s="46"/>
      <c r="F149" s="46"/>
      <c r="G149" s="48"/>
      <c r="H149" s="48"/>
      <c r="I149" s="45"/>
    </row>
    <row r="150" spans="3:9" ht="26.25" customHeight="1">
      <c r="C150" s="45"/>
      <c r="D150" s="45"/>
      <c r="E150" s="46"/>
      <c r="F150" s="46"/>
      <c r="G150" s="48"/>
      <c r="H150" s="48"/>
      <c r="I150" s="45"/>
    </row>
    <row r="151" spans="3:9" ht="26.25" customHeight="1">
      <c r="C151" s="45"/>
      <c r="D151" s="45"/>
      <c r="E151" s="46"/>
      <c r="F151" s="46"/>
      <c r="G151" s="48"/>
      <c r="H151" s="48"/>
      <c r="I151" s="45"/>
    </row>
    <row r="152" spans="3:9" ht="26.25" customHeight="1">
      <c r="C152" s="45"/>
      <c r="D152" s="45"/>
      <c r="E152" s="46"/>
      <c r="F152" s="46"/>
      <c r="G152" s="48"/>
      <c r="H152" s="48"/>
      <c r="I152" s="45"/>
    </row>
    <row r="153" spans="3:9" ht="26.25" customHeight="1">
      <c r="C153" s="45"/>
      <c r="D153" s="45"/>
      <c r="E153" s="46"/>
      <c r="F153" s="46"/>
      <c r="G153" s="48"/>
      <c r="H153" s="48"/>
      <c r="I153" s="45"/>
    </row>
    <row r="154" spans="3:9" ht="26.25" customHeight="1">
      <c r="C154" s="45"/>
      <c r="D154" s="45"/>
      <c r="E154" s="46"/>
      <c r="F154" s="46"/>
      <c r="G154" s="48"/>
      <c r="H154" s="48"/>
      <c r="I154" s="45"/>
    </row>
    <row r="155" spans="3:9" ht="26.25" customHeight="1">
      <c r="C155" s="45"/>
      <c r="D155" s="45"/>
      <c r="E155" s="46"/>
      <c r="F155" s="46"/>
      <c r="G155" s="48"/>
      <c r="H155" s="48"/>
      <c r="I155" s="45"/>
    </row>
    <row r="156" spans="3:9" ht="26.25" customHeight="1">
      <c r="C156" s="45"/>
      <c r="D156" s="45"/>
      <c r="E156" s="46"/>
      <c r="F156" s="46"/>
      <c r="G156" s="48"/>
      <c r="H156" s="48"/>
      <c r="I156" s="45"/>
    </row>
    <row r="157" spans="3:9" ht="26.25" customHeight="1">
      <c r="C157" s="45"/>
      <c r="D157" s="45"/>
      <c r="E157" s="46"/>
      <c r="F157" s="46"/>
      <c r="G157" s="48"/>
      <c r="H157" s="48"/>
      <c r="I157" s="45"/>
    </row>
    <row r="158" spans="3:9" ht="26.25" customHeight="1">
      <c r="C158" s="45"/>
      <c r="D158" s="45"/>
      <c r="E158" s="46"/>
      <c r="F158" s="46"/>
      <c r="G158" s="48"/>
      <c r="H158" s="48"/>
      <c r="I158" s="45"/>
    </row>
    <row r="159" spans="3:9" ht="26.25" customHeight="1">
      <c r="C159" s="45"/>
      <c r="D159" s="45"/>
      <c r="E159" s="46"/>
      <c r="F159" s="46"/>
      <c r="G159" s="48"/>
      <c r="H159" s="48"/>
      <c r="I159" s="45"/>
    </row>
    <row r="160" spans="3:9" ht="26.25" customHeight="1">
      <c r="C160" s="45"/>
      <c r="D160" s="45"/>
      <c r="E160" s="46"/>
      <c r="F160" s="46"/>
      <c r="G160" s="48"/>
      <c r="H160" s="48"/>
      <c r="I160" s="45"/>
    </row>
    <row r="161" spans="3:9" ht="26.25" customHeight="1">
      <c r="C161" s="45"/>
      <c r="D161" s="45"/>
      <c r="E161" s="46"/>
      <c r="F161" s="46"/>
      <c r="G161" s="48"/>
      <c r="H161" s="48"/>
      <c r="I161" s="45"/>
    </row>
    <row r="162" spans="3:9" ht="26.25" customHeight="1">
      <c r="C162" s="45"/>
      <c r="D162" s="45"/>
      <c r="E162" s="46"/>
      <c r="F162" s="46"/>
      <c r="G162" s="48"/>
      <c r="H162" s="48"/>
      <c r="I162" s="45"/>
    </row>
    <row r="163" spans="3:9" ht="26.25" customHeight="1">
      <c r="C163" s="45"/>
      <c r="D163" s="45"/>
      <c r="E163" s="46"/>
      <c r="F163" s="46"/>
      <c r="G163" s="48"/>
      <c r="H163" s="48"/>
      <c r="I163" s="45"/>
    </row>
    <row r="164" spans="3:9" ht="26.25" customHeight="1">
      <c r="C164" s="45"/>
      <c r="D164" s="45"/>
      <c r="E164" s="46"/>
      <c r="F164" s="46"/>
      <c r="G164" s="48"/>
      <c r="H164" s="48"/>
      <c r="I164" s="45"/>
    </row>
    <row r="165" spans="3:9" ht="26.25" customHeight="1">
      <c r="C165" s="45"/>
      <c r="D165" s="45"/>
      <c r="E165" s="46"/>
      <c r="F165" s="46"/>
      <c r="G165" s="48"/>
      <c r="H165" s="48"/>
      <c r="I165" s="45"/>
    </row>
    <row r="166" spans="3:9" ht="26.25" customHeight="1">
      <c r="C166" s="45"/>
      <c r="D166" s="45"/>
      <c r="E166" s="46"/>
      <c r="F166" s="46"/>
      <c r="G166" s="48"/>
      <c r="H166" s="48"/>
      <c r="I166" s="45"/>
    </row>
    <row r="167" spans="3:9" ht="26.25" customHeight="1">
      <c r="C167" s="45"/>
      <c r="D167" s="45"/>
      <c r="E167" s="46"/>
      <c r="F167" s="46"/>
      <c r="G167" s="48"/>
      <c r="H167" s="48"/>
      <c r="I167" s="45"/>
    </row>
    <row r="168" spans="3:9" ht="26.25" customHeight="1">
      <c r="C168" s="45"/>
      <c r="D168" s="45"/>
      <c r="E168" s="46"/>
      <c r="F168" s="46"/>
      <c r="G168" s="48"/>
      <c r="H168" s="48"/>
      <c r="I168" s="45"/>
    </row>
    <row r="169" spans="3:9" ht="26.25" customHeight="1">
      <c r="C169" s="45"/>
      <c r="D169" s="45"/>
      <c r="E169" s="46"/>
      <c r="F169" s="46"/>
      <c r="G169" s="48"/>
      <c r="H169" s="48"/>
      <c r="I169" s="45"/>
    </row>
    <row r="170" spans="3:9" ht="26.25" customHeight="1">
      <c r="C170" s="45"/>
      <c r="D170" s="45"/>
      <c r="E170" s="46"/>
      <c r="F170" s="46"/>
      <c r="G170" s="48"/>
      <c r="H170" s="48"/>
      <c r="I170" s="45"/>
    </row>
    <row r="171" spans="3:9" ht="26.25" customHeight="1">
      <c r="C171" s="45"/>
      <c r="D171" s="45"/>
      <c r="E171" s="46"/>
      <c r="F171" s="46"/>
      <c r="G171" s="48"/>
      <c r="H171" s="48"/>
      <c r="I171" s="45"/>
    </row>
    <row r="172" spans="3:9" ht="26.25" customHeight="1">
      <c r="C172" s="45"/>
      <c r="D172" s="45"/>
      <c r="E172" s="46"/>
      <c r="F172" s="46"/>
      <c r="G172" s="48"/>
      <c r="H172" s="48"/>
      <c r="I172" s="45"/>
    </row>
    <row r="173" spans="3:9" ht="26.25" customHeight="1">
      <c r="C173" s="45"/>
      <c r="D173" s="45"/>
      <c r="E173" s="46"/>
      <c r="F173" s="46"/>
      <c r="G173" s="48"/>
      <c r="H173" s="48"/>
      <c r="I173" s="45"/>
    </row>
    <row r="174" spans="3:9" ht="26.25" customHeight="1">
      <c r="C174" s="45"/>
      <c r="D174" s="45"/>
      <c r="E174" s="46"/>
      <c r="F174" s="46"/>
      <c r="G174" s="48"/>
      <c r="H174" s="48"/>
      <c r="I174" s="45"/>
    </row>
    <row r="175" spans="3:9" ht="26.25" customHeight="1">
      <c r="C175" s="45"/>
      <c r="D175" s="45"/>
      <c r="E175" s="46"/>
      <c r="F175" s="46"/>
      <c r="G175" s="48"/>
      <c r="H175" s="48"/>
      <c r="I175" s="45"/>
    </row>
    <row r="176" spans="3:9" ht="26.25" customHeight="1">
      <c r="C176" s="45"/>
      <c r="D176" s="45"/>
      <c r="E176" s="46"/>
      <c r="F176" s="46"/>
      <c r="G176" s="48"/>
      <c r="H176" s="48"/>
      <c r="I176" s="45"/>
    </row>
    <row r="177" spans="3:9" ht="26.25" customHeight="1">
      <c r="C177" s="45"/>
      <c r="D177" s="45"/>
      <c r="E177" s="46"/>
      <c r="F177" s="46"/>
      <c r="G177" s="48"/>
      <c r="H177" s="48"/>
      <c r="I177" s="45"/>
    </row>
    <row r="178" spans="3:9" ht="26.25" customHeight="1">
      <c r="C178" s="45"/>
      <c r="D178" s="45"/>
      <c r="E178" s="46"/>
      <c r="F178" s="46"/>
      <c r="G178" s="48"/>
      <c r="H178" s="48"/>
      <c r="I178" s="45"/>
    </row>
    <row r="179" spans="3:9" ht="26.25" customHeight="1">
      <c r="C179" s="45"/>
      <c r="D179" s="45"/>
      <c r="E179" s="46"/>
      <c r="F179" s="46"/>
      <c r="G179" s="48"/>
      <c r="H179" s="48"/>
      <c r="I179" s="45"/>
    </row>
    <row r="180" spans="3:9" ht="26.25" customHeight="1">
      <c r="C180" s="45"/>
      <c r="D180" s="45"/>
      <c r="E180" s="46"/>
      <c r="F180" s="46"/>
      <c r="G180" s="48"/>
      <c r="H180" s="48"/>
      <c r="I180" s="45"/>
    </row>
    <row r="181" spans="3:9" ht="26.25" customHeight="1">
      <c r="C181" s="45"/>
      <c r="D181" s="45"/>
      <c r="E181" s="46"/>
      <c r="F181" s="46"/>
      <c r="G181" s="48"/>
      <c r="H181" s="48"/>
      <c r="I181" s="45"/>
    </row>
    <row r="182" spans="3:9" ht="26.25" customHeight="1">
      <c r="C182" s="45"/>
      <c r="D182" s="45"/>
      <c r="E182" s="46"/>
      <c r="F182" s="46"/>
      <c r="G182" s="48"/>
      <c r="H182" s="48"/>
      <c r="I182" s="45"/>
    </row>
    <row r="183" spans="3:9" ht="26.25" customHeight="1">
      <c r="C183" s="45"/>
      <c r="D183" s="45"/>
      <c r="E183" s="46"/>
      <c r="F183" s="46"/>
      <c r="G183" s="48"/>
      <c r="H183" s="48"/>
      <c r="I183" s="45"/>
    </row>
    <row r="184" spans="3:9" ht="26.25" customHeight="1">
      <c r="C184" s="45"/>
      <c r="D184" s="45"/>
      <c r="E184" s="46"/>
      <c r="F184" s="46"/>
      <c r="G184" s="48"/>
      <c r="H184" s="48"/>
      <c r="I184" s="45"/>
    </row>
    <row r="185" spans="3:9" ht="26.25" customHeight="1">
      <c r="C185" s="45"/>
      <c r="D185" s="45"/>
      <c r="E185" s="46"/>
      <c r="F185" s="46"/>
      <c r="G185" s="48"/>
      <c r="H185" s="48"/>
      <c r="I185" s="45"/>
    </row>
    <row r="186" spans="3:9" ht="26.25" customHeight="1">
      <c r="C186" s="45"/>
      <c r="D186" s="45"/>
      <c r="E186" s="46"/>
      <c r="F186" s="46"/>
      <c r="G186" s="48"/>
      <c r="H186" s="48"/>
      <c r="I186" s="45"/>
    </row>
    <row r="187" spans="3:9" ht="26.25" customHeight="1">
      <c r="C187" s="45"/>
      <c r="D187" s="45"/>
      <c r="E187" s="46"/>
      <c r="F187" s="46"/>
      <c r="G187" s="48"/>
      <c r="H187" s="48"/>
      <c r="I187" s="45"/>
    </row>
    <row r="188" spans="3:9" ht="26.25" customHeight="1">
      <c r="C188" s="45"/>
      <c r="D188" s="45"/>
      <c r="E188" s="46"/>
      <c r="F188" s="46"/>
      <c r="G188" s="48"/>
      <c r="H188" s="48"/>
      <c r="I188" s="45"/>
    </row>
    <row r="189" spans="3:9" ht="26.25" customHeight="1">
      <c r="C189" s="45"/>
      <c r="D189" s="45"/>
      <c r="E189" s="46"/>
      <c r="F189" s="46"/>
      <c r="G189" s="48"/>
      <c r="H189" s="48"/>
      <c r="I189" s="45"/>
    </row>
    <row r="190" spans="3:9" ht="26.25" customHeight="1">
      <c r="C190" s="45"/>
      <c r="D190" s="45"/>
      <c r="E190" s="46"/>
      <c r="F190" s="46"/>
      <c r="G190" s="48"/>
      <c r="H190" s="48"/>
      <c r="I190" s="45"/>
    </row>
    <row r="191" spans="3:9" ht="26.25" customHeight="1">
      <c r="C191" s="45"/>
      <c r="D191" s="45"/>
      <c r="E191" s="46"/>
      <c r="F191" s="46"/>
      <c r="G191" s="48"/>
      <c r="H191" s="48"/>
      <c r="I191" s="45"/>
    </row>
    <row r="192" spans="3:9" ht="26.25" customHeight="1">
      <c r="C192" s="45"/>
      <c r="D192" s="45"/>
      <c r="E192" s="46"/>
      <c r="F192" s="46"/>
      <c r="G192" s="48"/>
      <c r="H192" s="48"/>
      <c r="I192" s="45"/>
    </row>
    <row r="193" spans="3:9" ht="26.25" customHeight="1">
      <c r="C193" s="45"/>
      <c r="D193" s="45"/>
      <c r="E193" s="46"/>
      <c r="F193" s="46"/>
      <c r="G193" s="48"/>
      <c r="H193" s="48"/>
      <c r="I193" s="45"/>
    </row>
    <row r="194" spans="3:9" ht="26.25" customHeight="1">
      <c r="C194" s="45"/>
      <c r="D194" s="45"/>
      <c r="E194" s="46"/>
      <c r="F194" s="46"/>
      <c r="G194" s="48"/>
      <c r="H194" s="48"/>
      <c r="I194" s="45"/>
    </row>
    <row r="195" spans="3:9" ht="26.25" customHeight="1">
      <c r="C195" s="45"/>
      <c r="D195" s="45"/>
      <c r="E195" s="46"/>
      <c r="F195" s="46"/>
      <c r="G195" s="48"/>
      <c r="H195" s="48"/>
      <c r="I195" s="45"/>
    </row>
    <row r="196" spans="3:9" ht="26.25" customHeight="1">
      <c r="C196" s="45"/>
      <c r="D196" s="45"/>
      <c r="E196" s="46"/>
      <c r="F196" s="46"/>
      <c r="G196" s="48"/>
      <c r="H196" s="48"/>
      <c r="I196" s="45"/>
    </row>
    <row r="197" spans="3:9" ht="26.25" customHeight="1">
      <c r="C197" s="45"/>
      <c r="D197" s="45"/>
      <c r="E197" s="46"/>
      <c r="F197" s="46"/>
      <c r="G197" s="48"/>
      <c r="H197" s="48"/>
      <c r="I197" s="45"/>
    </row>
    <row r="198" spans="3:9" ht="26.25" customHeight="1">
      <c r="C198" s="45"/>
      <c r="D198" s="45"/>
      <c r="E198" s="46"/>
      <c r="F198" s="46"/>
      <c r="G198" s="48"/>
      <c r="H198" s="48"/>
      <c r="I198" s="45"/>
    </row>
    <row r="199" spans="3:9" ht="26.25" customHeight="1">
      <c r="C199" s="45"/>
      <c r="D199" s="45"/>
      <c r="E199" s="46"/>
      <c r="F199" s="46"/>
      <c r="G199" s="48"/>
      <c r="H199" s="48"/>
      <c r="I199" s="45"/>
    </row>
    <row r="200" spans="3:9" ht="26.25" customHeight="1">
      <c r="C200" s="45"/>
      <c r="D200" s="45"/>
      <c r="E200" s="46"/>
      <c r="F200" s="46"/>
      <c r="G200" s="48"/>
      <c r="H200" s="48"/>
      <c r="I200" s="45"/>
    </row>
    <row r="201" spans="3:9" ht="26.25" customHeight="1">
      <c r="C201" s="45"/>
      <c r="D201" s="45"/>
      <c r="E201" s="46"/>
      <c r="F201" s="46"/>
      <c r="G201" s="48"/>
      <c r="H201" s="48"/>
      <c r="I201" s="45"/>
    </row>
    <row r="202" spans="3:9" ht="26.25" customHeight="1">
      <c r="C202" s="45"/>
      <c r="D202" s="45"/>
      <c r="E202" s="46"/>
      <c r="F202" s="46"/>
      <c r="G202" s="48"/>
      <c r="H202" s="48"/>
      <c r="I202" s="45"/>
    </row>
    <row r="203" spans="3:9" ht="26.25" customHeight="1">
      <c r="C203" s="45"/>
      <c r="D203" s="45"/>
      <c r="E203" s="46"/>
      <c r="F203" s="46"/>
      <c r="G203" s="48"/>
      <c r="H203" s="48"/>
      <c r="I203" s="45"/>
    </row>
    <row r="204" spans="3:9" ht="26.25" customHeight="1">
      <c r="C204" s="45"/>
      <c r="D204" s="45"/>
      <c r="E204" s="46"/>
      <c r="F204" s="46"/>
      <c r="G204" s="48"/>
      <c r="H204" s="48"/>
      <c r="I204" s="45"/>
    </row>
    <row r="205" spans="3:9" ht="26.25" customHeight="1">
      <c r="C205" s="45"/>
      <c r="D205" s="45"/>
      <c r="E205" s="46"/>
      <c r="F205" s="46"/>
      <c r="G205" s="48"/>
      <c r="H205" s="48"/>
      <c r="I205" s="45"/>
    </row>
    <row r="206" spans="3:9" ht="26.25" customHeight="1">
      <c r="C206" s="45"/>
      <c r="D206" s="45"/>
      <c r="E206" s="46"/>
      <c r="F206" s="46"/>
      <c r="G206" s="48"/>
      <c r="H206" s="48"/>
      <c r="I206" s="45"/>
    </row>
    <row r="207" spans="3:9" ht="26.25" customHeight="1">
      <c r="C207" s="45"/>
      <c r="D207" s="45"/>
      <c r="E207" s="46"/>
      <c r="F207" s="46"/>
      <c r="G207" s="48"/>
      <c r="H207" s="48"/>
      <c r="I207" s="45"/>
    </row>
    <row r="208" spans="3:9" ht="26.25" customHeight="1">
      <c r="C208" s="45"/>
      <c r="D208" s="45"/>
      <c r="E208" s="46"/>
      <c r="F208" s="46"/>
      <c r="G208" s="48"/>
      <c r="H208" s="48"/>
      <c r="I208" s="45"/>
    </row>
    <row r="209" spans="3:9" ht="26.25" customHeight="1">
      <c r="C209" s="45"/>
      <c r="D209" s="45"/>
      <c r="E209" s="46"/>
      <c r="F209" s="46"/>
      <c r="G209" s="48"/>
      <c r="H209" s="48"/>
      <c r="I209" s="45"/>
    </row>
    <row r="210" spans="3:9" ht="26.25" customHeight="1">
      <c r="C210" s="45"/>
      <c r="D210" s="45"/>
      <c r="E210" s="46"/>
      <c r="F210" s="46"/>
      <c r="G210" s="48"/>
      <c r="H210" s="48"/>
      <c r="I210" s="45"/>
    </row>
    <row r="211" spans="3:9" ht="26.25" customHeight="1">
      <c r="C211" s="45"/>
      <c r="D211" s="45"/>
      <c r="E211" s="46"/>
      <c r="F211" s="46"/>
      <c r="G211" s="48"/>
      <c r="H211" s="48"/>
      <c r="I211" s="45"/>
    </row>
    <row r="212" spans="3:9" ht="26.25" customHeight="1">
      <c r="C212" s="45"/>
      <c r="D212" s="45"/>
      <c r="E212" s="46"/>
      <c r="F212" s="46"/>
      <c r="G212" s="48"/>
      <c r="H212" s="48"/>
      <c r="I212" s="45"/>
    </row>
    <row r="213" spans="3:9" ht="26.25" customHeight="1">
      <c r="C213" s="45"/>
      <c r="D213" s="45"/>
      <c r="E213" s="46"/>
      <c r="F213" s="46"/>
      <c r="G213" s="48"/>
      <c r="H213" s="48"/>
      <c r="I213" s="45"/>
    </row>
    <row r="214" spans="3:9" ht="26.25" customHeight="1">
      <c r="C214" s="45"/>
      <c r="D214" s="45"/>
      <c r="E214" s="46"/>
      <c r="F214" s="46"/>
      <c r="G214" s="48"/>
      <c r="H214" s="48"/>
      <c r="I214" s="45"/>
    </row>
    <row r="215" spans="3:9" ht="26.25" customHeight="1">
      <c r="C215" s="45"/>
      <c r="D215" s="45"/>
      <c r="E215" s="46"/>
      <c r="F215" s="46"/>
      <c r="G215" s="48"/>
      <c r="H215" s="48"/>
      <c r="I215" s="45"/>
    </row>
    <row r="216" spans="3:9" ht="26.25" customHeight="1">
      <c r="C216" s="45"/>
      <c r="D216" s="45"/>
      <c r="E216" s="46"/>
      <c r="F216" s="46"/>
      <c r="G216" s="48"/>
      <c r="H216" s="48"/>
      <c r="I216" s="45"/>
    </row>
    <row r="217" spans="3:9" ht="26.25" customHeight="1">
      <c r="C217" s="45"/>
      <c r="D217" s="45"/>
      <c r="E217" s="46"/>
      <c r="F217" s="46"/>
      <c r="G217" s="48"/>
      <c r="H217" s="48"/>
      <c r="I217" s="45"/>
    </row>
    <row r="218" spans="3:9" ht="26.25" customHeight="1">
      <c r="C218" s="45"/>
      <c r="D218" s="45"/>
      <c r="E218" s="46"/>
      <c r="F218" s="46"/>
      <c r="G218" s="48"/>
      <c r="H218" s="48"/>
      <c r="I218" s="45"/>
    </row>
    <row r="219" spans="3:9" ht="26.25" customHeight="1">
      <c r="C219" s="45"/>
      <c r="D219" s="45"/>
      <c r="E219" s="46"/>
      <c r="F219" s="46"/>
      <c r="G219" s="48"/>
      <c r="H219" s="48"/>
      <c r="I219" s="45"/>
    </row>
    <row r="220" spans="3:9" ht="26.25" customHeight="1">
      <c r="C220" s="45"/>
      <c r="D220" s="45"/>
      <c r="E220" s="46"/>
      <c r="F220" s="46"/>
      <c r="G220" s="48"/>
      <c r="H220" s="48"/>
      <c r="I220" s="45"/>
    </row>
    <row r="221" spans="3:9" ht="26.25" customHeight="1">
      <c r="C221" s="45"/>
      <c r="D221" s="45"/>
      <c r="E221" s="46"/>
      <c r="F221" s="46"/>
      <c r="G221" s="48"/>
      <c r="H221" s="48"/>
      <c r="I221" s="45"/>
    </row>
    <row r="222" spans="3:9" ht="26.25" customHeight="1">
      <c r="C222" s="45"/>
      <c r="D222" s="45"/>
      <c r="E222" s="46"/>
      <c r="F222" s="46"/>
      <c r="G222" s="48"/>
      <c r="H222" s="48"/>
      <c r="I222" s="45"/>
    </row>
    <row r="223" spans="3:9" ht="26.25" customHeight="1">
      <c r="C223" s="45"/>
      <c r="D223" s="45"/>
      <c r="E223" s="46"/>
      <c r="F223" s="46"/>
      <c r="G223" s="48"/>
      <c r="H223" s="48"/>
      <c r="I223" s="45"/>
    </row>
    <row r="224" spans="3:9" ht="26.25" customHeight="1">
      <c r="C224" s="45"/>
      <c r="D224" s="45"/>
      <c r="E224" s="46"/>
      <c r="F224" s="46"/>
      <c r="G224" s="48"/>
      <c r="H224" s="48"/>
      <c r="I224" s="45"/>
    </row>
    <row r="225" spans="3:9" ht="26.25" customHeight="1">
      <c r="C225" s="45"/>
      <c r="D225" s="45"/>
      <c r="E225" s="46"/>
      <c r="F225" s="46"/>
      <c r="G225" s="48"/>
      <c r="H225" s="48"/>
      <c r="I225" s="45"/>
    </row>
    <row r="226" spans="3:9" ht="26.25" customHeight="1">
      <c r="C226" s="45"/>
      <c r="D226" s="45"/>
      <c r="E226" s="46"/>
      <c r="F226" s="46"/>
      <c r="G226" s="48"/>
      <c r="H226" s="48"/>
      <c r="I226" s="45"/>
    </row>
    <row r="227" spans="3:9" ht="26.25" customHeight="1">
      <c r="C227" s="45"/>
      <c r="D227" s="45"/>
      <c r="E227" s="46"/>
      <c r="F227" s="46"/>
      <c r="G227" s="48"/>
      <c r="H227" s="48"/>
      <c r="I227" s="45"/>
    </row>
    <row r="228" spans="3:9" ht="26.25" customHeight="1">
      <c r="C228" s="45"/>
      <c r="D228" s="45"/>
      <c r="E228" s="46"/>
      <c r="F228" s="46"/>
      <c r="G228" s="48"/>
      <c r="H228" s="48"/>
      <c r="I228" s="45"/>
    </row>
    <row r="229" spans="3:9" ht="26.25" customHeight="1">
      <c r="C229" s="45"/>
      <c r="D229" s="45"/>
      <c r="E229" s="46"/>
      <c r="F229" s="46"/>
      <c r="G229" s="48"/>
      <c r="H229" s="48"/>
      <c r="I229" s="45"/>
    </row>
    <row r="230" spans="3:9" ht="26.25" customHeight="1">
      <c r="C230" s="45"/>
      <c r="D230" s="45"/>
      <c r="E230" s="46"/>
      <c r="F230" s="46"/>
      <c r="G230" s="48"/>
      <c r="H230" s="48"/>
      <c r="I230" s="45"/>
    </row>
    <row r="231" spans="3:9" ht="26.25" customHeight="1">
      <c r="C231" s="45"/>
      <c r="D231" s="45"/>
      <c r="E231" s="46"/>
      <c r="F231" s="46"/>
      <c r="G231" s="48"/>
      <c r="H231" s="48"/>
      <c r="I231" s="45"/>
    </row>
    <row r="232" spans="3:9" ht="26.25" customHeight="1">
      <c r="C232" s="45"/>
      <c r="D232" s="45"/>
      <c r="E232" s="46"/>
      <c r="F232" s="46"/>
      <c r="G232" s="48"/>
      <c r="H232" s="48"/>
      <c r="I232" s="45"/>
    </row>
    <row r="233" spans="3:9" ht="26.25" customHeight="1">
      <c r="C233" s="45"/>
      <c r="D233" s="45"/>
      <c r="E233" s="46"/>
      <c r="F233" s="46"/>
      <c r="G233" s="48"/>
      <c r="H233" s="48"/>
      <c r="I233" s="45"/>
    </row>
    <row r="234" spans="3:9" ht="26.25" customHeight="1">
      <c r="C234" s="45"/>
      <c r="D234" s="45"/>
      <c r="E234" s="46"/>
      <c r="F234" s="46"/>
      <c r="G234" s="48"/>
      <c r="H234" s="48"/>
      <c r="I234" s="45"/>
    </row>
    <row r="235" spans="3:9" ht="26.25" customHeight="1">
      <c r="C235" s="45"/>
      <c r="D235" s="45"/>
      <c r="E235" s="46"/>
      <c r="F235" s="46"/>
      <c r="G235" s="48"/>
      <c r="H235" s="48"/>
      <c r="I235" s="45"/>
    </row>
    <row r="236" spans="3:9" ht="26.25" customHeight="1">
      <c r="C236" s="45"/>
      <c r="D236" s="45"/>
      <c r="E236" s="46"/>
      <c r="F236" s="46"/>
      <c r="G236" s="48"/>
      <c r="H236" s="48"/>
      <c r="I236" s="45"/>
    </row>
    <row r="237" spans="3:9" ht="26.25" customHeight="1">
      <c r="C237" s="45"/>
      <c r="D237" s="45"/>
      <c r="E237" s="46"/>
      <c r="F237" s="46"/>
      <c r="G237" s="48"/>
      <c r="H237" s="48"/>
      <c r="I237" s="45"/>
    </row>
    <row r="238" spans="3:9" ht="26.25" customHeight="1">
      <c r="C238" s="45"/>
      <c r="D238" s="45"/>
      <c r="E238" s="46"/>
      <c r="F238" s="46"/>
      <c r="G238" s="48"/>
      <c r="H238" s="48"/>
      <c r="I238" s="45"/>
    </row>
    <row r="239" spans="3:9" ht="26.25" customHeight="1">
      <c r="C239" s="45"/>
      <c r="D239" s="45"/>
      <c r="E239" s="46"/>
      <c r="F239" s="46"/>
      <c r="G239" s="48"/>
      <c r="H239" s="48"/>
      <c r="I239" s="45"/>
    </row>
    <row r="240" spans="3:9" ht="26.25" customHeight="1">
      <c r="C240" s="45"/>
      <c r="D240" s="45"/>
      <c r="E240" s="46"/>
      <c r="F240" s="46"/>
      <c r="G240" s="48"/>
      <c r="H240" s="48"/>
      <c r="I240" s="45"/>
    </row>
    <row r="241" spans="3:9" ht="26.25" customHeight="1">
      <c r="C241" s="45"/>
      <c r="D241" s="45"/>
      <c r="E241" s="46"/>
      <c r="F241" s="46"/>
      <c r="G241" s="48"/>
      <c r="H241" s="48"/>
      <c r="I241" s="45"/>
    </row>
    <row r="242" spans="3:9" ht="26.25" customHeight="1">
      <c r="C242" s="45"/>
      <c r="D242" s="45"/>
      <c r="E242" s="46"/>
      <c r="F242" s="46"/>
      <c r="G242" s="48"/>
      <c r="H242" s="48"/>
      <c r="I242" s="45"/>
    </row>
    <row r="243" spans="3:9" ht="26.25" customHeight="1">
      <c r="C243" s="45"/>
      <c r="D243" s="45"/>
      <c r="E243" s="46"/>
      <c r="F243" s="46"/>
      <c r="G243" s="48"/>
      <c r="H243" s="48"/>
      <c r="I243" s="45"/>
    </row>
    <row r="244" spans="3:9" ht="26.25" customHeight="1">
      <c r="C244" s="45"/>
      <c r="D244" s="45"/>
      <c r="E244" s="46"/>
      <c r="F244" s="46"/>
      <c r="G244" s="48"/>
      <c r="H244" s="48"/>
      <c r="I244" s="45"/>
    </row>
    <row r="245" spans="3:9" ht="26.25" customHeight="1">
      <c r="C245" s="45"/>
      <c r="D245" s="45"/>
      <c r="E245" s="46"/>
      <c r="F245" s="46"/>
      <c r="G245" s="48"/>
      <c r="H245" s="48"/>
      <c r="I245" s="45"/>
    </row>
    <row r="246" spans="3:9" ht="26.25" customHeight="1">
      <c r="C246" s="45"/>
      <c r="D246" s="45"/>
      <c r="E246" s="46"/>
      <c r="F246" s="46"/>
      <c r="G246" s="48"/>
      <c r="H246" s="48"/>
      <c r="I246" s="45"/>
    </row>
    <row r="247" spans="3:9" ht="26.25" customHeight="1">
      <c r="C247" s="45"/>
      <c r="D247" s="45"/>
      <c r="E247" s="46"/>
      <c r="F247" s="46"/>
      <c r="G247" s="48"/>
      <c r="H247" s="48"/>
      <c r="I247" s="45"/>
    </row>
    <row r="248" spans="3:9" ht="26.25" customHeight="1">
      <c r="C248" s="45"/>
      <c r="D248" s="45"/>
      <c r="E248" s="46"/>
      <c r="F248" s="46"/>
      <c r="G248" s="48"/>
      <c r="H248" s="48"/>
      <c r="I248" s="45"/>
    </row>
    <row r="249" spans="3:9" ht="26.25" customHeight="1">
      <c r="C249" s="45"/>
      <c r="D249" s="45"/>
      <c r="E249" s="46"/>
      <c r="F249" s="46"/>
      <c r="G249" s="48"/>
      <c r="H249" s="48"/>
      <c r="I249" s="45"/>
    </row>
    <row r="250" spans="3:9" ht="26.25" customHeight="1">
      <c r="C250" s="86"/>
      <c r="D250" s="86"/>
      <c r="E250" s="87"/>
      <c r="F250" s="87"/>
      <c r="G250" s="88"/>
      <c r="H250" s="88"/>
      <c r="I250" s="86"/>
    </row>
  </sheetData>
  <sheetProtection/>
  <conditionalFormatting sqref="G5:H250">
    <cfRule type="dataBar" priority="1" dxfId="22">
      <dataBar>
        <cfvo type="min"/>
        <cfvo type="max"/>
        <color theme="3" tint="0.39998000860214233"/>
      </dataBar>
      <extLst>
        <ext xmlns:x14="http://schemas.microsoft.com/office/spreadsheetml/2009/9/main" uri="{B025F937-C7B1-47D3-B67F-A62EFF666E3E}">
          <x14:id>{1b4f9378-defd-4631-94ff-417d5803250a}</x14:id>
        </ext>
      </extLst>
    </cfRule>
  </conditionalFormatting>
  <dataValidations count="2">
    <dataValidation type="list" allowBlank="1" errorTitle="Whoops" sqref="D5:D250">
      <formula1>"Low, Normal, High"</formula1>
    </dataValidation>
    <dataValidation type="list" allowBlank="1" sqref="G5:G250">
      <formula1>"0%,25%,50%,75%,100%"</formula1>
    </dataValidation>
  </dataValidations>
  <hyperlinks>
    <hyperlink ref="A3" location="'Top Performer Grid'!A1" display="→"/>
    <hyperlink ref="A2" location="'Top Performer Scorecard'!A1" display="←"/>
  </hyperlinks>
  <printOptions horizontalCentered="1"/>
  <pageMargins left="0.25" right="0.25" top="0.75" bottom="0.75" header="0.3" footer="0.3"/>
  <pageSetup fitToHeight="0" fitToWidth="1" horizontalDpi="600" verticalDpi="600" orientation="landscape" r:id="rId3"/>
  <headerFooter differentFirst="1">
    <oddFooter>&amp;CPage &amp;P of &amp;N</oddFooter>
  </headerFooter>
  <drawing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1b4f9378-defd-4631-94ff-417d5803250a}">
            <x14:dataBar minLength="0" maxLength="100" gradient="0">
              <x14:cfvo type="min"/>
              <x14:cfvo type="max"/>
              <x14:negativeFillColor rgb="FFFF0000"/>
              <x14:axisColor rgb="FF000000"/>
            </x14:dataBar>
            <x14:dxf>
              <border/>
            </x14:dxf>
          </x14:cfRule>
          <xm:sqref>G5:H250</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2:O5"/>
  <sheetViews>
    <sheetView showGridLines="0" showRowColHeaders="0" zoomScalePageLayoutView="0" workbookViewId="0" topLeftCell="A1">
      <selection activeCell="A2" sqref="A2"/>
    </sheetView>
  </sheetViews>
  <sheetFormatPr defaultColWidth="9.140625" defaultRowHeight="15"/>
  <cols>
    <col min="2" max="2" width="3.28125" style="0" customWidth="1"/>
  </cols>
  <sheetData>
    <row r="2" ht="31.5" customHeight="1">
      <c r="A2" s="23" t="s">
        <v>29</v>
      </c>
    </row>
    <row r="3" ht="31.5" customHeight="1">
      <c r="A3" s="23" t="s">
        <v>28</v>
      </c>
    </row>
    <row r="5" spans="3:15" ht="15">
      <c r="C5" s="35"/>
      <c r="D5" s="35"/>
      <c r="E5" s="35"/>
      <c r="F5" s="35"/>
      <c r="G5" s="35"/>
      <c r="H5" s="35"/>
      <c r="I5" s="35"/>
      <c r="J5" s="35"/>
      <c r="K5" s="35"/>
      <c r="L5" s="35"/>
      <c r="M5" s="35"/>
      <c r="N5" s="35"/>
      <c r="O5" s="35"/>
    </row>
  </sheetData>
  <sheetProtection/>
  <hyperlinks>
    <hyperlink ref="A3" location="'Retention and Turnover Rates'!A1" display="→"/>
    <hyperlink ref="A2" location="'Employee Tracker'!A1" display="←"/>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V38"/>
  <sheetViews>
    <sheetView showGridLines="0" showRowColHeaders="0" zoomScalePageLayoutView="0" workbookViewId="0" topLeftCell="A1">
      <selection activeCell="A2" sqref="A2"/>
    </sheetView>
  </sheetViews>
  <sheetFormatPr defaultColWidth="9.140625" defaultRowHeight="15"/>
  <cols>
    <col min="1" max="1" width="9.140625" style="0" customWidth="1"/>
    <col min="2" max="2" width="3.421875" style="0" customWidth="1"/>
    <col min="3" max="3" width="0.13671875" style="0" hidden="1" customWidth="1"/>
    <col min="12" max="12" width="24.57421875" style="0" customWidth="1"/>
    <col min="13" max="13" width="27.421875" style="0" customWidth="1"/>
    <col min="14" max="14" width="4.421875" style="0" customWidth="1"/>
    <col min="22" max="22" width="9.421875" style="0" customWidth="1"/>
  </cols>
  <sheetData>
    <row r="2" spans="1:22" ht="31.5" customHeight="1">
      <c r="A2" s="23" t="s">
        <v>29</v>
      </c>
      <c r="O2" s="28"/>
      <c r="P2" s="28"/>
      <c r="Q2" s="28"/>
      <c r="R2" s="28"/>
      <c r="S2" s="28"/>
      <c r="T2" s="28"/>
      <c r="U2" s="28"/>
      <c r="V2" s="28"/>
    </row>
    <row r="3" spans="1:13" ht="31.5" customHeight="1">
      <c r="A3" s="23" t="s">
        <v>28</v>
      </c>
      <c r="D3" s="93" t="s">
        <v>5192</v>
      </c>
      <c r="E3" s="93"/>
      <c r="F3" s="93"/>
      <c r="G3" s="93"/>
      <c r="H3" s="93"/>
      <c r="I3" s="93"/>
      <c r="J3" s="93"/>
      <c r="K3" s="93"/>
      <c r="L3" s="93"/>
      <c r="M3" s="93"/>
    </row>
    <row r="4" ht="18" customHeight="1"/>
    <row r="6" spans="3:13" ht="23.25">
      <c r="C6" s="12"/>
      <c r="D6" s="14" t="s">
        <v>25</v>
      </c>
      <c r="E6" s="14"/>
      <c r="F6" s="14"/>
      <c r="G6" s="14"/>
      <c r="H6" s="14"/>
      <c r="I6" s="14"/>
      <c r="J6" s="14"/>
      <c r="K6" s="14"/>
      <c r="L6" s="14"/>
      <c r="M6" s="14"/>
    </row>
    <row r="7" spans="3:13" ht="23.25">
      <c r="C7" s="12"/>
      <c r="D7" s="19" t="s">
        <v>1037</v>
      </c>
      <c r="E7" s="15"/>
      <c r="F7" s="15"/>
      <c r="G7" s="15"/>
      <c r="H7" s="15"/>
      <c r="I7" s="15"/>
      <c r="J7" s="15"/>
      <c r="K7" s="15"/>
      <c r="L7" s="15"/>
      <c r="M7" s="15"/>
    </row>
    <row r="8" spans="3:13" ht="15.75">
      <c r="C8" s="12"/>
      <c r="D8" s="49" t="s">
        <v>1030</v>
      </c>
      <c r="E8" s="50"/>
      <c r="F8" s="50"/>
      <c r="G8" s="50"/>
      <c r="H8" s="50"/>
      <c r="I8" s="50"/>
      <c r="J8" s="50"/>
      <c r="K8" s="50"/>
      <c r="L8" s="51"/>
      <c r="M8" s="63"/>
    </row>
    <row r="9" spans="3:13" ht="15">
      <c r="C9" s="12"/>
      <c r="D9" s="13"/>
      <c r="E9" s="13"/>
      <c r="F9" s="13"/>
      <c r="G9" s="13"/>
      <c r="H9" s="13"/>
      <c r="I9" s="13"/>
      <c r="J9" s="13"/>
      <c r="K9" s="13"/>
      <c r="L9" s="13"/>
      <c r="M9" s="13"/>
    </row>
    <row r="10" spans="3:13" ht="15">
      <c r="C10" s="12"/>
      <c r="D10" s="13"/>
      <c r="E10" s="13"/>
      <c r="F10" s="13"/>
      <c r="G10" s="13"/>
      <c r="H10" s="13"/>
      <c r="I10" s="13"/>
      <c r="J10" s="13"/>
      <c r="K10" s="13"/>
      <c r="L10" s="13"/>
      <c r="M10" s="13"/>
    </row>
    <row r="11" spans="3:13" ht="23.25">
      <c r="C11" s="12"/>
      <c r="D11" s="19" t="s">
        <v>1036</v>
      </c>
      <c r="E11" s="15"/>
      <c r="F11" s="15"/>
      <c r="G11" s="15"/>
      <c r="H11" s="15"/>
      <c r="I11" s="15"/>
      <c r="J11" s="15"/>
      <c r="K11" s="15"/>
      <c r="L11" s="15"/>
      <c r="M11" s="15"/>
    </row>
    <row r="12" spans="3:13" ht="15.75">
      <c r="C12" s="12"/>
      <c r="D12" s="49" t="s">
        <v>1031</v>
      </c>
      <c r="E12" s="50"/>
      <c r="F12" s="50"/>
      <c r="G12" s="50"/>
      <c r="H12" s="50"/>
      <c r="I12" s="50"/>
      <c r="J12" s="50"/>
      <c r="K12" s="50"/>
      <c r="L12" s="51"/>
      <c r="M12" s="64"/>
    </row>
    <row r="13" spans="3:13" ht="15">
      <c r="C13" s="12"/>
      <c r="D13" s="13"/>
      <c r="E13" s="13"/>
      <c r="F13" s="13"/>
      <c r="G13" s="13"/>
      <c r="H13" s="13"/>
      <c r="I13" s="13"/>
      <c r="J13" s="13"/>
      <c r="K13" s="13"/>
      <c r="L13" s="13"/>
      <c r="M13" s="13"/>
    </row>
    <row r="14" spans="3:13" ht="23.25">
      <c r="C14" s="12"/>
      <c r="D14" s="20" t="s">
        <v>24</v>
      </c>
      <c r="E14" s="13"/>
      <c r="F14" s="13"/>
      <c r="G14" s="13"/>
      <c r="H14" s="13"/>
      <c r="I14" s="13"/>
      <c r="J14" s="13"/>
      <c r="K14" s="13"/>
      <c r="L14" s="13"/>
      <c r="M14" s="65"/>
    </row>
    <row r="15" spans="3:13" ht="23.25">
      <c r="C15" s="12"/>
      <c r="D15" s="19" t="s">
        <v>26</v>
      </c>
      <c r="E15" s="15"/>
      <c r="F15" s="15"/>
      <c r="G15" s="15"/>
      <c r="H15" s="15"/>
      <c r="I15" s="15"/>
      <c r="J15" s="15"/>
      <c r="K15" s="15"/>
      <c r="L15" s="15"/>
      <c r="M15" s="15"/>
    </row>
    <row r="16" spans="3:13" ht="15.75">
      <c r="C16" s="12"/>
      <c r="D16" s="96" t="s">
        <v>1032</v>
      </c>
      <c r="E16" s="97"/>
      <c r="F16" s="97"/>
      <c r="G16" s="97"/>
      <c r="H16" s="97"/>
      <c r="I16" s="97"/>
      <c r="J16" s="97"/>
      <c r="K16" s="97"/>
      <c r="L16" s="97"/>
      <c r="M16" s="52">
        <f>IF(OR(M8="",M12=""),"",(M8/M12))</f>
      </c>
    </row>
    <row r="17" spans="3:13" ht="15">
      <c r="C17" s="12"/>
      <c r="D17" s="13"/>
      <c r="E17" s="13"/>
      <c r="F17" s="13"/>
      <c r="G17" s="13"/>
      <c r="H17" s="13"/>
      <c r="I17" s="13"/>
      <c r="J17" s="13"/>
      <c r="K17" s="13"/>
      <c r="L17" s="13"/>
      <c r="M17" s="13"/>
    </row>
    <row r="18" spans="3:13" ht="15">
      <c r="C18" s="12"/>
      <c r="D18" s="13"/>
      <c r="E18" s="13"/>
      <c r="F18" s="13"/>
      <c r="G18" s="13"/>
      <c r="H18" s="13"/>
      <c r="I18" s="13"/>
      <c r="J18" s="13"/>
      <c r="K18" s="13"/>
      <c r="L18" s="13"/>
      <c r="M18" s="13"/>
    </row>
    <row r="19" spans="3:13" ht="15">
      <c r="C19" s="12"/>
      <c r="D19" s="13"/>
      <c r="E19" s="13"/>
      <c r="F19" s="13"/>
      <c r="G19" s="13"/>
      <c r="H19" s="13"/>
      <c r="I19" s="13"/>
      <c r="J19" s="13"/>
      <c r="K19" s="13"/>
      <c r="L19" s="13"/>
      <c r="M19" s="13"/>
    </row>
    <row r="20" spans="3:13" ht="23.25">
      <c r="C20" s="12"/>
      <c r="D20" s="14"/>
      <c r="E20" s="14"/>
      <c r="F20" s="14"/>
      <c r="G20" s="14"/>
      <c r="H20" s="14"/>
      <c r="I20" s="14"/>
      <c r="J20" s="14"/>
      <c r="K20" s="14"/>
      <c r="L20" s="14"/>
      <c r="M20" s="14"/>
    </row>
    <row r="21" spans="3:13" ht="23.25">
      <c r="C21" s="12"/>
      <c r="D21" s="14" t="s">
        <v>31</v>
      </c>
      <c r="E21" s="14"/>
      <c r="F21" s="14"/>
      <c r="G21" s="14"/>
      <c r="H21" s="14"/>
      <c r="I21" s="14"/>
      <c r="J21" s="14"/>
      <c r="K21" s="14"/>
      <c r="L21" s="14"/>
      <c r="M21" s="14"/>
    </row>
    <row r="22" spans="3:13" ht="23.25">
      <c r="C22" s="12"/>
      <c r="D22" s="19" t="s">
        <v>1035</v>
      </c>
      <c r="E22" s="15"/>
      <c r="F22" s="15"/>
      <c r="G22" s="15"/>
      <c r="H22" s="15"/>
      <c r="I22" s="15"/>
      <c r="J22" s="15"/>
      <c r="K22" s="15"/>
      <c r="L22" s="15"/>
      <c r="M22" s="15"/>
    </row>
    <row r="23" spans="3:13" ht="15.75">
      <c r="C23" s="12"/>
      <c r="D23" s="49" t="s">
        <v>1033</v>
      </c>
      <c r="E23" s="50"/>
      <c r="F23" s="50"/>
      <c r="G23" s="50"/>
      <c r="H23" s="50"/>
      <c r="I23" s="50"/>
      <c r="J23" s="50"/>
      <c r="K23" s="50"/>
      <c r="L23" s="51"/>
      <c r="M23" s="66"/>
    </row>
    <row r="24" spans="3:13" ht="15">
      <c r="C24" s="12"/>
      <c r="D24" s="13"/>
      <c r="E24" s="13"/>
      <c r="F24" s="13"/>
      <c r="G24" s="13"/>
      <c r="H24" s="13"/>
      <c r="I24" s="13"/>
      <c r="J24" s="13"/>
      <c r="K24" s="13"/>
      <c r="L24" s="13"/>
      <c r="M24" s="13"/>
    </row>
    <row r="25" spans="3:13" ht="15">
      <c r="C25" s="12"/>
      <c r="D25" s="13"/>
      <c r="E25" s="13"/>
      <c r="F25" s="13"/>
      <c r="G25" s="13"/>
      <c r="H25" s="13"/>
      <c r="I25" s="13"/>
      <c r="J25" s="13"/>
      <c r="K25" s="13"/>
      <c r="L25" s="13"/>
      <c r="M25" s="13"/>
    </row>
    <row r="26" spans="3:13" ht="23.25">
      <c r="C26" s="12"/>
      <c r="D26" s="19" t="s">
        <v>1034</v>
      </c>
      <c r="E26" s="15"/>
      <c r="F26" s="15"/>
      <c r="G26" s="15"/>
      <c r="H26" s="15"/>
      <c r="I26" s="15"/>
      <c r="J26" s="15"/>
      <c r="K26" s="15"/>
      <c r="L26" s="15"/>
      <c r="M26" s="15"/>
    </row>
    <row r="27" spans="3:13" ht="15.75">
      <c r="C27" s="12"/>
      <c r="D27" s="49" t="s">
        <v>1056</v>
      </c>
      <c r="E27" s="50"/>
      <c r="F27" s="50"/>
      <c r="G27" s="50"/>
      <c r="H27" s="50"/>
      <c r="I27" s="50"/>
      <c r="J27" s="50"/>
      <c r="K27" s="50"/>
      <c r="L27" s="51"/>
      <c r="M27" s="67"/>
    </row>
    <row r="28" spans="3:13" ht="15">
      <c r="C28" s="12"/>
      <c r="D28" s="13"/>
      <c r="E28" s="13"/>
      <c r="F28" s="13"/>
      <c r="G28" s="13"/>
      <c r="H28" s="13"/>
      <c r="I28" s="13"/>
      <c r="J28" s="13"/>
      <c r="K28" s="13"/>
      <c r="L28" s="13"/>
      <c r="M28" s="13"/>
    </row>
    <row r="29" spans="3:13" ht="23.25">
      <c r="C29" s="12"/>
      <c r="D29" s="20" t="s">
        <v>24</v>
      </c>
      <c r="E29" s="13"/>
      <c r="F29" s="13"/>
      <c r="G29" s="13"/>
      <c r="H29" s="13"/>
      <c r="I29" s="13"/>
      <c r="J29" s="13"/>
      <c r="K29" s="13"/>
      <c r="L29" s="13"/>
      <c r="M29" s="13"/>
    </row>
    <row r="30" spans="3:13" ht="23.25">
      <c r="C30" s="12"/>
      <c r="D30" s="19" t="s">
        <v>27</v>
      </c>
      <c r="E30" s="15"/>
      <c r="F30" s="15"/>
      <c r="G30" s="15"/>
      <c r="H30" s="15"/>
      <c r="I30" s="15"/>
      <c r="J30" s="15"/>
      <c r="K30" s="15"/>
      <c r="L30" s="15"/>
      <c r="M30" s="15"/>
    </row>
    <row r="31" spans="3:13" ht="15.75">
      <c r="C31" s="12"/>
      <c r="D31" s="96" t="s">
        <v>1038</v>
      </c>
      <c r="E31" s="97"/>
      <c r="F31" s="97"/>
      <c r="G31" s="97"/>
      <c r="H31" s="97"/>
      <c r="I31" s="97"/>
      <c r="J31" s="97"/>
      <c r="K31" s="97"/>
      <c r="L31" s="97"/>
      <c r="M31" s="53">
        <f>IF(OR(M23="",M27=""),"",(M23/M27))</f>
      </c>
    </row>
    <row r="32" ht="15">
      <c r="C32" s="12"/>
    </row>
    <row r="33" ht="15">
      <c r="C33" s="12"/>
    </row>
    <row r="34" ht="15">
      <c r="C34" s="12"/>
    </row>
    <row r="35" ht="15">
      <c r="C35" s="12"/>
    </row>
    <row r="36" ht="15">
      <c r="C36" s="12"/>
    </row>
    <row r="37" ht="15">
      <c r="C37" s="12"/>
    </row>
    <row r="38" ht="15">
      <c r="C38" s="12"/>
    </row>
  </sheetData>
  <sheetProtection/>
  <mergeCells count="3">
    <mergeCell ref="D31:L31"/>
    <mergeCell ref="D16:L16"/>
    <mergeCell ref="D3:M3"/>
  </mergeCells>
  <dataValidations count="3">
    <dataValidation type="custom" allowBlank="1" showInputMessage="1" showErrorMessage="1" errorTitle="Value Too Large" error="The rule only allows up to 10 percent of the standard salary level to be satisfied using nondiscretionary bonuses and incentive payments (which includes commissions). Change value to $4,747.60 or less to proceed." sqref="M16">
      <formula1>M16&lt;=4747.6</formula1>
    </dataValidation>
    <dataValidation type="list" allowBlank="1" showInputMessage="1" showErrorMessage="1" sqref="E9 E24">
      <formula1>$M$9:$M$10</formula1>
    </dataValidation>
    <dataValidation type="list" allowBlank="1" showInputMessage="1" showErrorMessage="1" sqref="E10 E25">
      <formula1>$P$11:$P$13</formula1>
    </dataValidation>
  </dataValidations>
  <hyperlinks>
    <hyperlink ref="A3" location="'eNPS Score Tool'!A1" display="→"/>
    <hyperlink ref="A2" location="'Top Performer Grid'!A1" display="←"/>
  </hyperlinks>
  <printOptions/>
  <pageMargins left="0.7" right="0.7" top="0.75" bottom="0.75" header="0.3" footer="0.3"/>
  <pageSetup horizontalDpi="200" verticalDpi="200" orientation="portrait" r:id="rId2"/>
  <drawing r:id="rId1"/>
</worksheet>
</file>

<file path=xl/worksheets/sheet8.xml><?xml version="1.0" encoding="utf-8"?>
<worksheet xmlns="http://schemas.openxmlformats.org/spreadsheetml/2006/main" xmlns:r="http://schemas.openxmlformats.org/officeDocument/2006/relationships">
  <dimension ref="A2:V39"/>
  <sheetViews>
    <sheetView showGridLines="0" showRowColHeaders="0" zoomScalePageLayoutView="0" workbookViewId="0" topLeftCell="A1">
      <selection activeCell="A2" sqref="A2"/>
    </sheetView>
  </sheetViews>
  <sheetFormatPr defaultColWidth="9.140625" defaultRowHeight="15"/>
  <cols>
    <col min="1" max="1" width="9.140625" style="0" customWidth="1"/>
    <col min="2" max="2" width="3.421875" style="0" customWidth="1"/>
    <col min="3" max="3" width="0.13671875" style="0" hidden="1" customWidth="1"/>
    <col min="13" max="13" width="16.00390625" style="0" customWidth="1"/>
    <col min="14" max="14" width="4.421875" style="0" customWidth="1"/>
  </cols>
  <sheetData>
    <row r="2" spans="1:22" ht="31.5" customHeight="1">
      <c r="A2" s="23" t="s">
        <v>29</v>
      </c>
      <c r="M2" s="28"/>
      <c r="O2" s="28"/>
      <c r="P2" s="28"/>
      <c r="Q2" s="28"/>
      <c r="R2" s="28"/>
      <c r="S2" s="28"/>
      <c r="T2" s="28"/>
      <c r="U2" s="28"/>
      <c r="V2" s="28"/>
    </row>
    <row r="3" spans="1:13" ht="31.5" customHeight="1">
      <c r="A3" s="23" t="s">
        <v>28</v>
      </c>
      <c r="D3" s="93" t="s">
        <v>5192</v>
      </c>
      <c r="E3" s="93"/>
      <c r="F3" s="93"/>
      <c r="G3" s="93"/>
      <c r="H3" s="93"/>
      <c r="I3" s="93"/>
      <c r="J3" s="93"/>
      <c r="K3" s="93"/>
      <c r="L3" s="93"/>
      <c r="M3" s="93"/>
    </row>
    <row r="4" ht="18" customHeight="1"/>
    <row r="6" spans="3:13" ht="23.25">
      <c r="C6" s="12"/>
      <c r="D6" s="14" t="s">
        <v>33</v>
      </c>
      <c r="E6" s="14"/>
      <c r="F6" s="14"/>
      <c r="G6" s="14"/>
      <c r="H6" s="14"/>
      <c r="I6" s="14"/>
      <c r="J6" s="14"/>
      <c r="K6" s="14"/>
      <c r="L6" s="14"/>
      <c r="M6" s="14"/>
    </row>
    <row r="7" spans="3:13" ht="23.25">
      <c r="C7" s="12"/>
      <c r="D7" s="19" t="s">
        <v>34</v>
      </c>
      <c r="E7" s="15"/>
      <c r="F7" s="15"/>
      <c r="G7" s="15"/>
      <c r="H7" s="15"/>
      <c r="I7" s="15"/>
      <c r="J7" s="15"/>
      <c r="K7" s="15"/>
      <c r="L7" s="15"/>
      <c r="M7" s="15"/>
    </row>
    <row r="8" spans="3:13" ht="15">
      <c r="C8" s="12"/>
      <c r="D8" s="16" t="s">
        <v>38</v>
      </c>
      <c r="E8" s="17"/>
      <c r="F8" s="17"/>
      <c r="G8" s="17"/>
      <c r="H8" s="17"/>
      <c r="I8" s="17"/>
      <c r="J8" s="17"/>
      <c r="K8" s="17"/>
      <c r="L8" s="18"/>
      <c r="M8" s="68"/>
    </row>
    <row r="9" spans="3:13" ht="15">
      <c r="C9" s="12"/>
      <c r="D9" s="13"/>
      <c r="E9" s="13"/>
      <c r="F9" s="13"/>
      <c r="G9" s="13"/>
      <c r="H9" s="13"/>
      <c r="I9" s="13"/>
      <c r="J9" s="13"/>
      <c r="K9" s="13"/>
      <c r="L9" s="13"/>
      <c r="M9" s="13"/>
    </row>
    <row r="10" spans="3:13" ht="15">
      <c r="C10" s="12"/>
      <c r="D10" s="13"/>
      <c r="E10" s="13"/>
      <c r="F10" s="13"/>
      <c r="G10" s="13"/>
      <c r="H10" s="13"/>
      <c r="I10" s="13"/>
      <c r="J10" s="13"/>
      <c r="K10" s="13"/>
      <c r="L10" s="13"/>
      <c r="M10" s="13"/>
    </row>
    <row r="11" spans="3:13" ht="23.25">
      <c r="C11" s="12"/>
      <c r="D11" s="19" t="s">
        <v>35</v>
      </c>
      <c r="E11" s="15"/>
      <c r="F11" s="15"/>
      <c r="G11" s="15"/>
      <c r="H11" s="15"/>
      <c r="I11" s="15"/>
      <c r="J11" s="15"/>
      <c r="K11" s="15"/>
      <c r="L11" s="15"/>
      <c r="M11" s="15"/>
    </row>
    <row r="12" spans="3:13" ht="15">
      <c r="C12" s="12"/>
      <c r="D12" s="16" t="s">
        <v>1039</v>
      </c>
      <c r="E12" s="17"/>
      <c r="F12" s="17"/>
      <c r="G12" s="17"/>
      <c r="H12" s="17"/>
      <c r="I12" s="17"/>
      <c r="J12" s="17"/>
      <c r="K12" s="17"/>
      <c r="L12" s="18"/>
      <c r="M12" s="69"/>
    </row>
    <row r="13" spans="3:13" ht="15">
      <c r="C13" s="12"/>
      <c r="D13" s="13"/>
      <c r="E13" s="13"/>
      <c r="F13" s="13"/>
      <c r="G13" s="13"/>
      <c r="H13" s="13"/>
      <c r="I13" s="13"/>
      <c r="J13" s="13"/>
      <c r="K13" s="13"/>
      <c r="L13" s="13"/>
      <c r="M13" s="13"/>
    </row>
    <row r="14" spans="3:13" ht="23.25">
      <c r="C14" s="12"/>
      <c r="D14" s="20"/>
      <c r="E14" s="13"/>
      <c r="F14" s="13"/>
      <c r="G14" s="13"/>
      <c r="H14" s="13"/>
      <c r="I14" s="13"/>
      <c r="J14" s="13"/>
      <c r="K14" s="13"/>
      <c r="L14" s="13"/>
      <c r="M14" s="13"/>
    </row>
    <row r="15" spans="3:13" ht="23.25">
      <c r="C15" s="12"/>
      <c r="D15" s="19" t="s">
        <v>36</v>
      </c>
      <c r="E15" s="15"/>
      <c r="F15" s="15"/>
      <c r="G15" s="15"/>
      <c r="H15" s="15"/>
      <c r="I15" s="15"/>
      <c r="J15" s="15"/>
      <c r="K15" s="15"/>
      <c r="L15" s="15"/>
      <c r="M15" s="15"/>
    </row>
    <row r="16" spans="3:13" ht="15">
      <c r="C16" s="12"/>
      <c r="D16" s="16" t="s">
        <v>1040</v>
      </c>
      <c r="E16" s="17"/>
      <c r="F16" s="17"/>
      <c r="G16" s="17"/>
      <c r="H16" s="17"/>
      <c r="I16" s="17"/>
      <c r="J16" s="17"/>
      <c r="K16" s="17"/>
      <c r="L16" s="18"/>
      <c r="M16" s="69"/>
    </row>
    <row r="17" ht="15">
      <c r="C17" s="12"/>
    </row>
    <row r="18" ht="15">
      <c r="C18" s="12"/>
    </row>
    <row r="19" spans="3:13" ht="23.25">
      <c r="C19" s="12"/>
      <c r="D19" s="19" t="s">
        <v>37</v>
      </c>
      <c r="E19" s="15"/>
      <c r="F19" s="15"/>
      <c r="G19" s="15"/>
      <c r="H19" s="15"/>
      <c r="I19" s="15"/>
      <c r="J19" s="15"/>
      <c r="K19" s="15"/>
      <c r="L19" s="15"/>
      <c r="M19" s="15"/>
    </row>
    <row r="20" spans="3:13" ht="15">
      <c r="C20" s="12"/>
      <c r="D20" s="16" t="s">
        <v>39</v>
      </c>
      <c r="E20" s="17"/>
      <c r="F20" s="17"/>
      <c r="G20" s="17"/>
      <c r="H20" s="17"/>
      <c r="I20" s="17"/>
      <c r="J20" s="17"/>
      <c r="K20" s="17"/>
      <c r="L20" s="18"/>
      <c r="M20" s="69"/>
    </row>
    <row r="21" spans="3:13" ht="23.25">
      <c r="C21" s="12"/>
      <c r="D21" s="14"/>
      <c r="E21" s="14"/>
      <c r="F21" s="14"/>
      <c r="G21" s="14"/>
      <c r="H21" s="14"/>
      <c r="I21" s="14"/>
      <c r="J21" s="14"/>
      <c r="K21" s="14"/>
      <c r="L21" s="14"/>
      <c r="M21" s="14"/>
    </row>
    <row r="23" spans="4:13" ht="23.25">
      <c r="D23" s="20" t="s">
        <v>24</v>
      </c>
      <c r="E23" s="13"/>
      <c r="F23" s="13"/>
      <c r="G23" s="13"/>
      <c r="H23" s="13"/>
      <c r="I23" s="13"/>
      <c r="J23" s="13"/>
      <c r="K23" s="13"/>
      <c r="L23" s="13"/>
      <c r="M23" s="13"/>
    </row>
    <row r="24" spans="4:13" ht="23.25">
      <c r="D24" s="19" t="s">
        <v>40</v>
      </c>
      <c r="E24" s="15"/>
      <c r="F24" s="15"/>
      <c r="G24" s="15"/>
      <c r="H24" s="15"/>
      <c r="I24" s="15"/>
      <c r="J24" s="15"/>
      <c r="K24" s="15"/>
      <c r="L24" s="15"/>
      <c r="M24" s="15"/>
    </row>
    <row r="25" spans="3:13" ht="15">
      <c r="C25" s="12"/>
      <c r="D25" s="98" t="s">
        <v>45</v>
      </c>
      <c r="E25" s="99"/>
      <c r="F25" s="99"/>
      <c r="G25" s="99"/>
      <c r="H25" s="99"/>
      <c r="I25" s="99"/>
      <c r="J25" s="99"/>
      <c r="K25" s="99"/>
      <c r="L25" s="99"/>
      <c r="M25" s="30">
        <f>IF(OR(M12="",M8=""),"",(M12/M8))</f>
      </c>
    </row>
    <row r="26" spans="3:13" ht="15">
      <c r="C26" s="12"/>
      <c r="D26" s="13"/>
      <c r="E26" s="13"/>
      <c r="F26" s="13"/>
      <c r="G26" s="13"/>
      <c r="H26" s="13"/>
      <c r="I26" s="13"/>
      <c r="J26" s="13"/>
      <c r="K26" s="13"/>
      <c r="L26" s="13"/>
      <c r="M26" s="13"/>
    </row>
    <row r="27" ht="15">
      <c r="C27" s="12"/>
    </row>
    <row r="28" spans="3:13" ht="23.25">
      <c r="C28" s="12"/>
      <c r="D28" s="19" t="s">
        <v>41</v>
      </c>
      <c r="E28" s="15"/>
      <c r="F28" s="15"/>
      <c r="G28" s="15"/>
      <c r="H28" s="15"/>
      <c r="I28" s="15"/>
      <c r="J28" s="15"/>
      <c r="K28" s="15"/>
      <c r="L28" s="15"/>
      <c r="M28" s="15"/>
    </row>
    <row r="29" spans="3:13" ht="15" customHeight="1">
      <c r="C29" s="12"/>
      <c r="D29" s="98" t="s">
        <v>44</v>
      </c>
      <c r="E29" s="99"/>
      <c r="F29" s="99"/>
      <c r="G29" s="99"/>
      <c r="H29" s="99"/>
      <c r="I29" s="99"/>
      <c r="J29" s="99"/>
      <c r="K29" s="99"/>
      <c r="L29" s="99"/>
      <c r="M29" s="29">
        <f>IF(OR(M16="",M8=""),"",(M16/M8))</f>
      </c>
    </row>
    <row r="30" ht="15">
      <c r="C30" s="12"/>
    </row>
    <row r="32" spans="4:13" ht="23.25">
      <c r="D32" s="19" t="s">
        <v>42</v>
      </c>
      <c r="E32" s="15"/>
      <c r="F32" s="15"/>
      <c r="G32" s="15"/>
      <c r="H32" s="15"/>
      <c r="I32" s="15"/>
      <c r="J32" s="15"/>
      <c r="K32" s="15"/>
      <c r="L32" s="15"/>
      <c r="M32" s="15"/>
    </row>
    <row r="33" spans="4:13" ht="15">
      <c r="D33" s="98" t="s">
        <v>43</v>
      </c>
      <c r="E33" s="99"/>
      <c r="F33" s="99"/>
      <c r="G33" s="99"/>
      <c r="H33" s="99"/>
      <c r="I33" s="99"/>
      <c r="J33" s="99"/>
      <c r="K33" s="99"/>
      <c r="L33" s="99"/>
      <c r="M33" s="31">
        <f>IF(OR(M20="",M8=""),"",(M20/M8))</f>
      </c>
    </row>
    <row r="35" ht="15">
      <c r="C35" s="12"/>
    </row>
    <row r="36" ht="15">
      <c r="C36" s="12"/>
    </row>
    <row r="37" spans="3:22" ht="15.75">
      <c r="C37" s="12"/>
      <c r="O37" s="78" t="s">
        <v>2340</v>
      </c>
      <c r="P37" s="25"/>
      <c r="Q37" s="25"/>
      <c r="R37" s="25"/>
      <c r="S37" s="25"/>
      <c r="T37" s="25"/>
      <c r="U37" s="25"/>
      <c r="V37" s="25"/>
    </row>
    <row r="38" spans="3:22" ht="15.75">
      <c r="C38" s="12"/>
      <c r="O38" s="79" t="s">
        <v>2341</v>
      </c>
      <c r="P38" s="25"/>
      <c r="Q38" s="25"/>
      <c r="R38" s="25"/>
      <c r="S38" s="25"/>
      <c r="T38" s="25"/>
      <c r="U38" s="25"/>
      <c r="V38" s="25"/>
    </row>
    <row r="39" spans="3:22" ht="15">
      <c r="C39" s="12"/>
      <c r="O39" s="25"/>
      <c r="P39" s="25"/>
      <c r="Q39" s="25"/>
      <c r="R39" s="25"/>
      <c r="S39" s="25"/>
      <c r="T39" s="25"/>
      <c r="U39" s="25"/>
      <c r="V39" s="25"/>
    </row>
  </sheetData>
  <sheetProtection/>
  <mergeCells count="4">
    <mergeCell ref="D25:L25"/>
    <mergeCell ref="D29:L29"/>
    <mergeCell ref="D33:L33"/>
    <mergeCell ref="D3:M3"/>
  </mergeCells>
  <dataValidations count="2">
    <dataValidation type="list" allowBlank="1" showInputMessage="1" showErrorMessage="1" sqref="E10 E26">
      <formula1>$P$11:$P$13</formula1>
    </dataValidation>
    <dataValidation type="list" allowBlank="1" showInputMessage="1" showErrorMessage="1" sqref="E9">
      <formula1>$M$9:$M$10</formula1>
    </dataValidation>
  </dataValidations>
  <hyperlinks>
    <hyperlink ref="A3" location="Resources!A1" display="→"/>
    <hyperlink ref="A2" location="'Retention and Turnover Rates'!A1" display="←"/>
  </hyperlinks>
  <printOptions/>
  <pageMargins left="0.7" right="0.7" top="0.75" bottom="0.75" header="0.3" footer="0.3"/>
  <pageSetup horizontalDpi="200" verticalDpi="200" orientation="portrait" r:id="rId2"/>
  <drawing r:id="rId1"/>
</worksheet>
</file>

<file path=xl/worksheets/sheet9.xml><?xml version="1.0" encoding="utf-8"?>
<worksheet xmlns="http://schemas.openxmlformats.org/spreadsheetml/2006/main" xmlns:r="http://schemas.openxmlformats.org/officeDocument/2006/relationships">
  <dimension ref="A2:T24"/>
  <sheetViews>
    <sheetView showGridLines="0" showRowColHeaders="0" zoomScalePageLayoutView="0" workbookViewId="0" topLeftCell="A1">
      <selection activeCell="A1" sqref="A1"/>
    </sheetView>
  </sheetViews>
  <sheetFormatPr defaultColWidth="9.140625" defaultRowHeight="15"/>
  <cols>
    <col min="2" max="2" width="3.8515625" style="0" customWidth="1"/>
    <col min="20" max="20" width="9.140625" style="0" customWidth="1"/>
  </cols>
  <sheetData>
    <row r="2" ht="31.5" customHeight="1">
      <c r="A2" s="23" t="s">
        <v>29</v>
      </c>
    </row>
    <row r="3" ht="31.5" customHeight="1">
      <c r="A3" s="23" t="s">
        <v>28</v>
      </c>
    </row>
    <row r="4" spans="13:20" ht="15">
      <c r="M4" s="28"/>
      <c r="N4" s="28"/>
      <c r="O4" s="28"/>
      <c r="P4" s="28"/>
      <c r="Q4" s="28"/>
      <c r="R4" s="28"/>
      <c r="S4" s="28"/>
      <c r="T4" s="28"/>
    </row>
    <row r="18" spans="13:19" ht="15">
      <c r="M18" s="25"/>
      <c r="N18" s="25"/>
      <c r="O18" s="25"/>
      <c r="P18" s="25"/>
      <c r="Q18" s="25"/>
      <c r="R18" s="25"/>
      <c r="S18" s="25"/>
    </row>
    <row r="19" spans="13:20" ht="15">
      <c r="M19" s="25"/>
      <c r="N19" s="25"/>
      <c r="O19" s="25"/>
      <c r="P19" s="25"/>
      <c r="Q19" s="25"/>
      <c r="R19" s="25"/>
      <c r="S19" s="25"/>
      <c r="T19" s="25"/>
    </row>
    <row r="20" spans="13:20" ht="15">
      <c r="M20" s="25"/>
      <c r="N20" s="25"/>
      <c r="O20" s="25"/>
      <c r="P20" s="25"/>
      <c r="Q20" s="25"/>
      <c r="R20" s="25"/>
      <c r="S20" s="25"/>
      <c r="T20" s="25"/>
    </row>
    <row r="21" spans="13:20" ht="15.75">
      <c r="M21" s="70" t="s">
        <v>2338</v>
      </c>
      <c r="N21" s="26"/>
      <c r="O21" s="26"/>
      <c r="P21" s="26"/>
      <c r="Q21" s="26"/>
      <c r="R21" s="26"/>
      <c r="S21" s="26"/>
      <c r="T21" s="25"/>
    </row>
    <row r="22" spans="13:20" ht="15.75">
      <c r="M22" s="70" t="s">
        <v>2339</v>
      </c>
      <c r="N22" s="26"/>
      <c r="O22" s="26"/>
      <c r="P22" s="26"/>
      <c r="Q22" s="26"/>
      <c r="R22" s="26"/>
      <c r="S22" s="26"/>
      <c r="T22" s="25"/>
    </row>
    <row r="23" spans="13:20" ht="15">
      <c r="M23" s="26"/>
      <c r="N23" s="26"/>
      <c r="O23" s="26"/>
      <c r="P23" s="26"/>
      <c r="Q23" s="26"/>
      <c r="R23" s="26"/>
      <c r="S23" s="26"/>
      <c r="T23" s="25"/>
    </row>
    <row r="24" spans="13:20" ht="15">
      <c r="M24" s="77"/>
      <c r="N24" s="77"/>
      <c r="O24" s="77"/>
      <c r="P24" s="77"/>
      <c r="Q24" s="77"/>
      <c r="R24" s="77"/>
      <c r="S24" s="77"/>
      <c r="T24" s="35"/>
    </row>
  </sheetData>
  <sheetProtection/>
  <hyperlinks>
    <hyperlink ref="A3" location="'BLS Wage Database'!A1" display="→"/>
    <hyperlink ref="A2" location="'eNPS Score Tool'!A1" display="←"/>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Zywave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Jennifer</cp:lastModifiedBy>
  <dcterms:created xsi:type="dcterms:W3CDTF">2016-03-02T19:52:51Z</dcterms:created>
  <dcterms:modified xsi:type="dcterms:W3CDTF">2017-07-17T17:24:28Z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